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ФЦ Мониторы" sheetId="7" r:id="rId1"/>
  </sheets>
  <definedNames>
    <definedName name="_xlnm._FilterDatabase" localSheetId="0" hidden="1">'МФЦ Мониторы'!$G$1:$Q$2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7" l="1"/>
  <c r="O3" i="7" s="1"/>
  <c r="P3" i="7" s="1"/>
  <c r="M4" i="7"/>
  <c r="O4" i="7" s="1"/>
  <c r="P4" i="7" s="1"/>
  <c r="M5" i="7"/>
  <c r="O5" i="7" s="1"/>
  <c r="P5" i="7" s="1"/>
  <c r="M6" i="7"/>
  <c r="O6" i="7" s="1"/>
  <c r="P6" i="7" s="1"/>
  <c r="M7" i="7"/>
  <c r="O7" i="7" s="1"/>
  <c r="P7" i="7" s="1"/>
  <c r="M8" i="7"/>
  <c r="O8" i="7" s="1"/>
  <c r="P8" i="7" s="1"/>
  <c r="M9" i="7"/>
  <c r="O9" i="7" s="1"/>
  <c r="P9" i="7" s="1"/>
  <c r="M10" i="7"/>
  <c r="O10" i="7" s="1"/>
  <c r="P10" i="7" s="1"/>
  <c r="M11" i="7"/>
  <c r="O11" i="7" s="1"/>
  <c r="P11" i="7" s="1"/>
  <c r="M12" i="7"/>
  <c r="O12" i="7" s="1"/>
  <c r="P12" i="7" s="1"/>
  <c r="M13" i="7"/>
  <c r="O13" i="7" s="1"/>
  <c r="P13" i="7" s="1"/>
  <c r="M14" i="7"/>
  <c r="O14" i="7" s="1"/>
  <c r="P14" i="7" s="1"/>
  <c r="M15" i="7"/>
  <c r="O15" i="7" s="1"/>
  <c r="P15" i="7" s="1"/>
  <c r="M16" i="7"/>
  <c r="O16" i="7" s="1"/>
  <c r="P16" i="7" s="1"/>
  <c r="M17" i="7"/>
  <c r="O17" i="7" s="1"/>
  <c r="P17" i="7" s="1"/>
  <c r="M18" i="7"/>
  <c r="O18" i="7" s="1"/>
  <c r="P18" i="7" s="1"/>
  <c r="M19" i="7"/>
  <c r="O19" i="7" s="1"/>
  <c r="P19" i="7" s="1"/>
  <c r="M20" i="7"/>
  <c r="O20" i="7" s="1"/>
  <c r="P20" i="7" s="1"/>
  <c r="M2" i="7" l="1"/>
  <c r="O2" i="7" l="1"/>
  <c r="P2" i="7" s="1"/>
</calcChain>
</file>

<file path=xl/sharedStrings.xml><?xml version="1.0" encoding="utf-8"?>
<sst xmlns="http://schemas.openxmlformats.org/spreadsheetml/2006/main" count="207" uniqueCount="80">
  <si>
    <t>Выходов в час</t>
  </si>
  <si>
    <t>Выходов в сутки</t>
  </si>
  <si>
    <t>Фото</t>
  </si>
  <si>
    <t>Ролик, сек.</t>
  </si>
  <si>
    <t>Регион</t>
  </si>
  <si>
    <t>Ссылка</t>
  </si>
  <si>
    <t>Количество мониторов</t>
  </si>
  <si>
    <t>Локация</t>
  </si>
  <si>
    <t>МФЦ</t>
  </si>
  <si>
    <t>Адрес</t>
  </si>
  <si>
    <t>Карта</t>
  </si>
  <si>
    <t>Вид конструкции</t>
  </si>
  <si>
    <t>Реклама на мониторах</t>
  </si>
  <si>
    <t>Место установки монитора</t>
  </si>
  <si>
    <t>Код</t>
  </si>
  <si>
    <t>ИРМ-1</t>
  </si>
  <si>
    <t>Способ показа</t>
  </si>
  <si>
    <t>Видео</t>
  </si>
  <si>
    <t xml:space="preserve">Период, дней  </t>
  </si>
  <si>
    <t>Выходов за период</t>
  </si>
  <si>
    <t>Стоимость</t>
  </si>
  <si>
    <t>Координаты</t>
  </si>
  <si>
    <t>Иркутская область</t>
  </si>
  <si>
    <t>г. Иркутск, ул. Рабочая д. 2А/4 (центр «Мой бизнес»)</t>
  </si>
  <si>
    <t>г. Иркутск, б. Рябикова, д. 22А</t>
  </si>
  <si>
    <t>г. Иркутск, ул. К. Цеткин, д.12</t>
  </si>
  <si>
    <t>г. Иркутск, ул. Трактовая, д.35</t>
  </si>
  <si>
    <t>г. Иркутск, ул. Советская, стр. 107 Б</t>
  </si>
  <si>
    <t>г. Иркутск, ул. Советская, д.58/2</t>
  </si>
  <si>
    <t>г. Иркутск, ул. Верхняя Набережная, д.10</t>
  </si>
  <si>
    <t>г. Иркутск, мкр. Юбилейный, д.19/1</t>
  </si>
  <si>
    <t>г. Ангарск, 84 квартал, д. 19</t>
  </si>
  <si>
    <t>п. Хомутово, ул. Колхозная, 135</t>
  </si>
  <si>
    <t>г. Шелехов, 1 квартал, д. 10</t>
  </si>
  <si>
    <t>г. Усолье-Сибирское, пр. Ленинский 11/1</t>
  </si>
  <si>
    <t>г. Братск, пр-т Ленина, д.37</t>
  </si>
  <si>
    <t>г. Братск, ул.Гиндина, д. 6</t>
  </si>
  <si>
    <t>г. Тулун, ул. Ленина, д.83</t>
  </si>
  <si>
    <t>г. Тайшет, ул. Гагарина, д.115 А</t>
  </si>
  <si>
    <t>г. Нижнеудинск, ул. Октябрьская, д.1-2</t>
  </si>
  <si>
    <t>г. Усть-Илимск, ул. Мира, д.9</t>
  </si>
  <si>
    <t>г. Черемхово, ул. Некрасова, д.17</t>
  </si>
  <si>
    <t>Зал ожидания</t>
  </si>
  <si>
    <t>ИРМ-2</t>
  </si>
  <si>
    <t>ИРМ-3</t>
  </si>
  <si>
    <t>ИРМ-4</t>
  </si>
  <si>
    <t>ИРМ-5</t>
  </si>
  <si>
    <t>ИРМ-6</t>
  </si>
  <si>
    <t>ИРМ-7</t>
  </si>
  <si>
    <t>ИРМ-8</t>
  </si>
  <si>
    <t>ИРМ-9</t>
  </si>
  <si>
    <t>ИРМ-10</t>
  </si>
  <si>
    <t>ИРМ-11</t>
  </si>
  <si>
    <t>ИРМ-12</t>
  </si>
  <si>
    <t>ИРМ-13</t>
  </si>
  <si>
    <t>ИРМ-14</t>
  </si>
  <si>
    <t>ИРМ-15</t>
  </si>
  <si>
    <t>ИРМ-16</t>
  </si>
  <si>
    <t>ИРМ-17</t>
  </si>
  <si>
    <t>ИРМ-18</t>
  </si>
  <si>
    <t>ИРМ-19</t>
  </si>
  <si>
    <t>52.289219, 104.282969</t>
  </si>
  <si>
    <t>52.267432, 104.209837</t>
  </si>
  <si>
    <t>52.277241, 104.253864</t>
  </si>
  <si>
    <t>52.329848, 104.236364</t>
  </si>
  <si>
    <t>52.280211, 104.338359</t>
  </si>
  <si>
    <t>52.275814, 104.304241</t>
  </si>
  <si>
    <t>52.267636, 104.289068</t>
  </si>
  <si>
    <t>52.227534, 104.304025</t>
  </si>
  <si>
    <t>52.530489, 103.871379</t>
  </si>
  <si>
    <t>52.463941, 104.360745</t>
  </si>
  <si>
    <t>52.213426, 104.098922</t>
  </si>
  <si>
    <t>52.734384, 103.664155</t>
  </si>
  <si>
    <t>56.152074, 101.632211</t>
  </si>
  <si>
    <t>56.313983, 101.751022</t>
  </si>
  <si>
    <t>54.559793, 100.578496</t>
  </si>
  <si>
    <t>55.937780, 98.020876</t>
  </si>
  <si>
    <t>54.906865, 99.046348</t>
  </si>
  <si>
    <t>57.956169, 102.740310</t>
  </si>
  <si>
    <t>53.139229, 103.092216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</si>
</sst>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NumberFormat="1" applyFont="1" applyFill="1"/>
    <xf numFmtId="0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X8aRLM" TargetMode="External"/><Relationship Id="rId13" Type="http://schemas.openxmlformats.org/officeDocument/2006/relationships/hyperlink" Target="https://yandex.ru/maps/-/CHX8a22I" TargetMode="External"/><Relationship Id="rId18" Type="http://schemas.openxmlformats.org/officeDocument/2006/relationships/hyperlink" Target="https://yandex.ru/maps/-/CHX8eK47" TargetMode="External"/><Relationship Id="rId3" Type="http://schemas.openxmlformats.org/officeDocument/2006/relationships/hyperlink" Target="https://yandex.ru/maps/-/CHX84Ojw" TargetMode="External"/><Relationship Id="rId21" Type="http://schemas.openxmlformats.org/officeDocument/2006/relationships/hyperlink" Target="https://disk.yandex.ru/d/algzRJ1blEJ6EQ" TargetMode="External"/><Relationship Id="rId7" Type="http://schemas.openxmlformats.org/officeDocument/2006/relationships/hyperlink" Target="https://yandex.ru/maps/-/CHX8aF0n" TargetMode="External"/><Relationship Id="rId12" Type="http://schemas.openxmlformats.org/officeDocument/2006/relationships/hyperlink" Target="https://yandex.ru/maps/-/CHX8aPo8" TargetMode="External"/><Relationship Id="rId17" Type="http://schemas.openxmlformats.org/officeDocument/2006/relationships/hyperlink" Target="https://yandex.ru/maps/-/CHX8eV0V" TargetMode="External"/><Relationship Id="rId2" Type="http://schemas.openxmlformats.org/officeDocument/2006/relationships/hyperlink" Target="https://yandex.ru/maps/-/CHX84C~N" TargetMode="External"/><Relationship Id="rId16" Type="http://schemas.openxmlformats.org/officeDocument/2006/relationships/hyperlink" Target="https://yandex.ru/maps/-/CHX8eB6h" TargetMode="External"/><Relationship Id="rId20" Type="http://schemas.openxmlformats.org/officeDocument/2006/relationships/hyperlink" Target="https://disk.yandex.ru/d/algzRJ1blEJ6EQ" TargetMode="External"/><Relationship Id="rId1" Type="http://schemas.openxmlformats.org/officeDocument/2006/relationships/hyperlink" Target="https://yandex.ru/maps/-/CHX84B06" TargetMode="External"/><Relationship Id="rId6" Type="http://schemas.openxmlformats.org/officeDocument/2006/relationships/hyperlink" Target="https://yandex.ru/maps/-/CHX8aQmU" TargetMode="External"/><Relationship Id="rId11" Type="http://schemas.openxmlformats.org/officeDocument/2006/relationships/hyperlink" Target="https://yandex.ru/maps/-/CHX8a8lb" TargetMode="External"/><Relationship Id="rId5" Type="http://schemas.openxmlformats.org/officeDocument/2006/relationships/hyperlink" Target="https://yandex.ru/maps/-/CHX84LPY" TargetMode="External"/><Relationship Id="rId15" Type="http://schemas.openxmlformats.org/officeDocument/2006/relationships/hyperlink" Target="https://yandex.ru/maps/-/CHX8eQlN" TargetMode="External"/><Relationship Id="rId10" Type="http://schemas.openxmlformats.org/officeDocument/2006/relationships/hyperlink" Target="https://yandex.ru/maps/-/CHX8aSO7" TargetMode="External"/><Relationship Id="rId19" Type="http://schemas.openxmlformats.org/officeDocument/2006/relationships/hyperlink" Target="https://yandex.ru/maps/-/CHX8eWME" TargetMode="External"/><Relationship Id="rId4" Type="http://schemas.openxmlformats.org/officeDocument/2006/relationships/hyperlink" Target="https://yandex.ru/maps/-/CHX840~7" TargetMode="External"/><Relationship Id="rId9" Type="http://schemas.openxmlformats.org/officeDocument/2006/relationships/hyperlink" Target="https://yandex.ru/maps/-/CHX8aGIw" TargetMode="External"/><Relationship Id="rId14" Type="http://schemas.openxmlformats.org/officeDocument/2006/relationships/hyperlink" Target="https://yandex.ru/maps/-/CHX8eEkG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16.140625" style="2" customWidth="1"/>
    <col min="2" max="2" width="12.28515625" style="2" customWidth="1"/>
    <col min="3" max="3" width="26.7109375" style="2" customWidth="1"/>
    <col min="4" max="4" width="10" style="2" customWidth="1"/>
    <col min="5" max="6" width="20" style="1" customWidth="1"/>
    <col min="7" max="7" width="9.5703125" style="3" customWidth="1"/>
    <col min="8" max="8" width="17" style="3" customWidth="1"/>
    <col min="9" max="9" width="8.7109375" style="3" customWidth="1"/>
    <col min="10" max="10" width="17.140625" style="3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4" customWidth="1"/>
    <col min="16" max="16" width="13.85546875" style="4" customWidth="1"/>
    <col min="17" max="17" width="20" style="4" customWidth="1"/>
    <col min="18" max="18" width="19.42578125" style="2" customWidth="1"/>
    <col min="19" max="16384" width="9.140625" style="2"/>
  </cols>
  <sheetData>
    <row r="1" spans="1:19" s="1" customFormat="1" ht="25.5" x14ac:dyDescent="0.2">
      <c r="A1" s="7" t="s">
        <v>4</v>
      </c>
      <c r="B1" s="7" t="s">
        <v>7</v>
      </c>
      <c r="C1" s="7" t="s">
        <v>9</v>
      </c>
      <c r="D1" s="7" t="s">
        <v>10</v>
      </c>
      <c r="E1" s="10" t="s">
        <v>11</v>
      </c>
      <c r="F1" s="10" t="s">
        <v>13</v>
      </c>
      <c r="G1" s="7" t="s">
        <v>2</v>
      </c>
      <c r="H1" s="11" t="s">
        <v>6</v>
      </c>
      <c r="I1" s="11" t="s">
        <v>14</v>
      </c>
      <c r="J1" s="10" t="s">
        <v>16</v>
      </c>
      <c r="K1" s="7" t="s">
        <v>3</v>
      </c>
      <c r="L1" s="7" t="s">
        <v>0</v>
      </c>
      <c r="M1" s="7" t="s">
        <v>1</v>
      </c>
      <c r="N1" s="7" t="s">
        <v>18</v>
      </c>
      <c r="O1" s="7" t="s">
        <v>19</v>
      </c>
      <c r="P1" s="7" t="s">
        <v>20</v>
      </c>
      <c r="Q1" s="10" t="s">
        <v>21</v>
      </c>
    </row>
    <row r="2" spans="1:19" s="1" customFormat="1" ht="25.5" x14ac:dyDescent="0.2">
      <c r="A2" s="12" t="s">
        <v>22</v>
      </c>
      <c r="B2" s="5" t="s">
        <v>8</v>
      </c>
      <c r="C2" s="13" t="s">
        <v>23</v>
      </c>
      <c r="D2" s="14" t="s">
        <v>5</v>
      </c>
      <c r="E2" s="15" t="s">
        <v>12</v>
      </c>
      <c r="F2" s="15" t="s">
        <v>42</v>
      </c>
      <c r="G2" s="16" t="s">
        <v>5</v>
      </c>
      <c r="H2" s="17">
        <v>1</v>
      </c>
      <c r="I2" s="17" t="s">
        <v>15</v>
      </c>
      <c r="J2" s="18" t="s">
        <v>17</v>
      </c>
      <c r="K2" s="5">
        <v>5</v>
      </c>
      <c r="L2" s="12">
        <v>6</v>
      </c>
      <c r="M2" s="5">
        <f t="shared" ref="M2:M20" si="0">12*L2</f>
        <v>72</v>
      </c>
      <c r="N2" s="5">
        <v>22</v>
      </c>
      <c r="O2" s="5">
        <f>M2*N2</f>
        <v>1584</v>
      </c>
      <c r="P2" s="6">
        <f>(1.2*K2)*O2</f>
        <v>9504</v>
      </c>
      <c r="Q2" s="5" t="s">
        <v>61</v>
      </c>
    </row>
    <row r="3" spans="1:19" x14ac:dyDescent="0.2">
      <c r="A3" s="12" t="s">
        <v>22</v>
      </c>
      <c r="B3" s="5" t="s">
        <v>8</v>
      </c>
      <c r="C3" s="13" t="s">
        <v>24</v>
      </c>
      <c r="D3" s="14" t="s">
        <v>5</v>
      </c>
      <c r="E3" s="15" t="s">
        <v>12</v>
      </c>
      <c r="F3" s="15" t="s">
        <v>42</v>
      </c>
      <c r="G3" s="16" t="s">
        <v>5</v>
      </c>
      <c r="H3" s="17">
        <v>1</v>
      </c>
      <c r="I3" s="17" t="s">
        <v>43</v>
      </c>
      <c r="J3" s="18" t="s">
        <v>17</v>
      </c>
      <c r="K3" s="5">
        <v>5</v>
      </c>
      <c r="L3" s="12">
        <v>6</v>
      </c>
      <c r="M3" s="5">
        <f t="shared" si="0"/>
        <v>72</v>
      </c>
      <c r="N3" s="5">
        <v>22</v>
      </c>
      <c r="O3" s="5">
        <f t="shared" ref="O3:O20" si="1">M3*N3</f>
        <v>1584</v>
      </c>
      <c r="P3" s="6">
        <f t="shared" ref="P3:P20" si="2">(1.2*K3)*O3</f>
        <v>9504</v>
      </c>
      <c r="Q3" s="19" t="s">
        <v>62</v>
      </c>
    </row>
    <row r="4" spans="1:19" x14ac:dyDescent="0.2">
      <c r="A4" s="12" t="s">
        <v>22</v>
      </c>
      <c r="B4" s="5" t="s">
        <v>8</v>
      </c>
      <c r="C4" s="13" t="s">
        <v>25</v>
      </c>
      <c r="D4" s="14" t="s">
        <v>5</v>
      </c>
      <c r="E4" s="15" t="s">
        <v>12</v>
      </c>
      <c r="F4" s="15" t="s">
        <v>42</v>
      </c>
      <c r="G4" s="16" t="s">
        <v>5</v>
      </c>
      <c r="H4" s="17">
        <v>1</v>
      </c>
      <c r="I4" s="17" t="s">
        <v>44</v>
      </c>
      <c r="J4" s="18" t="s">
        <v>17</v>
      </c>
      <c r="K4" s="5">
        <v>5</v>
      </c>
      <c r="L4" s="12">
        <v>6</v>
      </c>
      <c r="M4" s="5">
        <f t="shared" si="0"/>
        <v>72</v>
      </c>
      <c r="N4" s="5">
        <v>22</v>
      </c>
      <c r="O4" s="5">
        <f t="shared" si="1"/>
        <v>1584</v>
      </c>
      <c r="P4" s="6">
        <f t="shared" si="2"/>
        <v>9504</v>
      </c>
      <c r="Q4" s="19" t="s">
        <v>63</v>
      </c>
    </row>
    <row r="5" spans="1:19" x14ac:dyDescent="0.2">
      <c r="A5" s="12" t="s">
        <v>22</v>
      </c>
      <c r="B5" s="5" t="s">
        <v>8</v>
      </c>
      <c r="C5" s="13" t="s">
        <v>26</v>
      </c>
      <c r="D5" s="14" t="s">
        <v>5</v>
      </c>
      <c r="E5" s="15" t="s">
        <v>12</v>
      </c>
      <c r="F5" s="15" t="s">
        <v>42</v>
      </c>
      <c r="G5" s="16" t="s">
        <v>5</v>
      </c>
      <c r="H5" s="17">
        <v>1</v>
      </c>
      <c r="I5" s="17" t="s">
        <v>45</v>
      </c>
      <c r="J5" s="18" t="s">
        <v>17</v>
      </c>
      <c r="K5" s="5">
        <v>5</v>
      </c>
      <c r="L5" s="12">
        <v>6</v>
      </c>
      <c r="M5" s="5">
        <f t="shared" si="0"/>
        <v>72</v>
      </c>
      <c r="N5" s="5">
        <v>22</v>
      </c>
      <c r="O5" s="5">
        <f t="shared" si="1"/>
        <v>1584</v>
      </c>
      <c r="P5" s="6">
        <f t="shared" si="2"/>
        <v>9504</v>
      </c>
      <c r="Q5" s="19" t="s">
        <v>64</v>
      </c>
      <c r="R5" s="8"/>
      <c r="S5" s="8"/>
    </row>
    <row r="6" spans="1:19" ht="25.5" x14ac:dyDescent="0.2">
      <c r="A6" s="12" t="s">
        <v>22</v>
      </c>
      <c r="B6" s="5" t="s">
        <v>8</v>
      </c>
      <c r="C6" s="13" t="s">
        <v>27</v>
      </c>
      <c r="D6" s="14" t="s">
        <v>5</v>
      </c>
      <c r="E6" s="15" t="s">
        <v>12</v>
      </c>
      <c r="F6" s="15" t="s">
        <v>42</v>
      </c>
      <c r="G6" s="16" t="s">
        <v>5</v>
      </c>
      <c r="H6" s="17">
        <v>1</v>
      </c>
      <c r="I6" s="17" t="s">
        <v>46</v>
      </c>
      <c r="J6" s="18" t="s">
        <v>17</v>
      </c>
      <c r="K6" s="5">
        <v>5</v>
      </c>
      <c r="L6" s="12">
        <v>6</v>
      </c>
      <c r="M6" s="5">
        <f t="shared" si="0"/>
        <v>72</v>
      </c>
      <c r="N6" s="5">
        <v>22</v>
      </c>
      <c r="O6" s="5">
        <f t="shared" si="1"/>
        <v>1584</v>
      </c>
      <c r="P6" s="6">
        <f t="shared" si="2"/>
        <v>9504</v>
      </c>
      <c r="Q6" s="9" t="s">
        <v>65</v>
      </c>
    </row>
    <row r="7" spans="1:19" ht="25.5" x14ac:dyDescent="0.2">
      <c r="A7" s="12" t="s">
        <v>22</v>
      </c>
      <c r="B7" s="5" t="s">
        <v>8</v>
      </c>
      <c r="C7" s="13" t="s">
        <v>28</v>
      </c>
      <c r="D7" s="14" t="s">
        <v>5</v>
      </c>
      <c r="E7" s="15" t="s">
        <v>12</v>
      </c>
      <c r="F7" s="15" t="s">
        <v>42</v>
      </c>
      <c r="G7" s="16" t="s">
        <v>5</v>
      </c>
      <c r="H7" s="17">
        <v>1</v>
      </c>
      <c r="I7" s="17" t="s">
        <v>47</v>
      </c>
      <c r="J7" s="18" t="s">
        <v>17</v>
      </c>
      <c r="K7" s="5">
        <v>5</v>
      </c>
      <c r="L7" s="12">
        <v>6</v>
      </c>
      <c r="M7" s="5">
        <f t="shared" si="0"/>
        <v>72</v>
      </c>
      <c r="N7" s="5">
        <v>22</v>
      </c>
      <c r="O7" s="5">
        <f t="shared" si="1"/>
        <v>1584</v>
      </c>
      <c r="P7" s="6">
        <f t="shared" si="2"/>
        <v>9504</v>
      </c>
      <c r="Q7" s="9" t="s">
        <v>66</v>
      </c>
    </row>
    <row r="8" spans="1:19" ht="25.5" x14ac:dyDescent="0.2">
      <c r="A8" s="12" t="s">
        <v>22</v>
      </c>
      <c r="B8" s="5" t="s">
        <v>8</v>
      </c>
      <c r="C8" s="13" t="s">
        <v>29</v>
      </c>
      <c r="D8" s="14" t="s">
        <v>5</v>
      </c>
      <c r="E8" s="15" t="s">
        <v>12</v>
      </c>
      <c r="F8" s="15" t="s">
        <v>42</v>
      </c>
      <c r="G8" s="16" t="s">
        <v>5</v>
      </c>
      <c r="H8" s="17">
        <v>1</v>
      </c>
      <c r="I8" s="17" t="s">
        <v>48</v>
      </c>
      <c r="J8" s="18" t="s">
        <v>17</v>
      </c>
      <c r="K8" s="5">
        <v>5</v>
      </c>
      <c r="L8" s="12">
        <v>6</v>
      </c>
      <c r="M8" s="5">
        <f t="shared" si="0"/>
        <v>72</v>
      </c>
      <c r="N8" s="5">
        <v>22</v>
      </c>
      <c r="O8" s="5">
        <f t="shared" si="1"/>
        <v>1584</v>
      </c>
      <c r="P8" s="6">
        <f t="shared" si="2"/>
        <v>9504</v>
      </c>
      <c r="Q8" s="9" t="s">
        <v>67</v>
      </c>
    </row>
    <row r="9" spans="1:19" ht="25.5" x14ac:dyDescent="0.2">
      <c r="A9" s="12" t="s">
        <v>22</v>
      </c>
      <c r="B9" s="5" t="s">
        <v>8</v>
      </c>
      <c r="C9" s="13" t="s">
        <v>30</v>
      </c>
      <c r="D9" s="14" t="s">
        <v>5</v>
      </c>
      <c r="E9" s="15" t="s">
        <v>12</v>
      </c>
      <c r="F9" s="15" t="s">
        <v>42</v>
      </c>
      <c r="G9" s="16" t="s">
        <v>5</v>
      </c>
      <c r="H9" s="17">
        <v>1</v>
      </c>
      <c r="I9" s="17" t="s">
        <v>49</v>
      </c>
      <c r="J9" s="18" t="s">
        <v>17</v>
      </c>
      <c r="K9" s="5">
        <v>5</v>
      </c>
      <c r="L9" s="12">
        <v>6</v>
      </c>
      <c r="M9" s="5">
        <f t="shared" si="0"/>
        <v>72</v>
      </c>
      <c r="N9" s="5">
        <v>22</v>
      </c>
      <c r="O9" s="5">
        <f t="shared" si="1"/>
        <v>1584</v>
      </c>
      <c r="P9" s="6">
        <f t="shared" si="2"/>
        <v>9504</v>
      </c>
      <c r="Q9" s="9" t="s">
        <v>68</v>
      </c>
    </row>
    <row r="10" spans="1:19" x14ac:dyDescent="0.2">
      <c r="A10" s="12" t="s">
        <v>22</v>
      </c>
      <c r="B10" s="5" t="s">
        <v>8</v>
      </c>
      <c r="C10" s="13" t="s">
        <v>31</v>
      </c>
      <c r="D10" s="14" t="s">
        <v>5</v>
      </c>
      <c r="E10" s="15" t="s">
        <v>12</v>
      </c>
      <c r="F10" s="15" t="s">
        <v>42</v>
      </c>
      <c r="G10" s="16" t="s">
        <v>5</v>
      </c>
      <c r="H10" s="17">
        <v>1</v>
      </c>
      <c r="I10" s="17" t="s">
        <v>50</v>
      </c>
      <c r="J10" s="18" t="s">
        <v>17</v>
      </c>
      <c r="K10" s="5">
        <v>5</v>
      </c>
      <c r="L10" s="12">
        <v>6</v>
      </c>
      <c r="M10" s="5">
        <f t="shared" si="0"/>
        <v>72</v>
      </c>
      <c r="N10" s="5">
        <v>22</v>
      </c>
      <c r="O10" s="5">
        <f t="shared" si="1"/>
        <v>1584</v>
      </c>
      <c r="P10" s="6">
        <f t="shared" si="2"/>
        <v>9504</v>
      </c>
      <c r="Q10" s="9" t="s">
        <v>69</v>
      </c>
    </row>
    <row r="11" spans="1:19" ht="25.5" x14ac:dyDescent="0.2">
      <c r="A11" s="12" t="s">
        <v>22</v>
      </c>
      <c r="B11" s="5" t="s">
        <v>8</v>
      </c>
      <c r="C11" s="13" t="s">
        <v>32</v>
      </c>
      <c r="D11" s="14" t="s">
        <v>5</v>
      </c>
      <c r="E11" s="15" t="s">
        <v>12</v>
      </c>
      <c r="F11" s="15" t="s">
        <v>42</v>
      </c>
      <c r="G11" s="16" t="s">
        <v>5</v>
      </c>
      <c r="H11" s="17">
        <v>1</v>
      </c>
      <c r="I11" s="17" t="s">
        <v>51</v>
      </c>
      <c r="J11" s="18" t="s">
        <v>17</v>
      </c>
      <c r="K11" s="5">
        <v>5</v>
      </c>
      <c r="L11" s="12">
        <v>6</v>
      </c>
      <c r="M11" s="5">
        <f t="shared" si="0"/>
        <v>72</v>
      </c>
      <c r="N11" s="5">
        <v>22</v>
      </c>
      <c r="O11" s="5">
        <f t="shared" si="1"/>
        <v>1584</v>
      </c>
      <c r="P11" s="6">
        <f t="shared" si="2"/>
        <v>9504</v>
      </c>
      <c r="Q11" s="9" t="s">
        <v>70</v>
      </c>
    </row>
    <row r="12" spans="1:19" x14ac:dyDescent="0.2">
      <c r="A12" s="12" t="s">
        <v>22</v>
      </c>
      <c r="B12" s="5" t="s">
        <v>8</v>
      </c>
      <c r="C12" s="19" t="s">
        <v>33</v>
      </c>
      <c r="D12" s="14" t="s">
        <v>5</v>
      </c>
      <c r="E12" s="15" t="s">
        <v>12</v>
      </c>
      <c r="F12" s="15" t="s">
        <v>42</v>
      </c>
      <c r="G12" s="16" t="s">
        <v>5</v>
      </c>
      <c r="H12" s="17">
        <v>1</v>
      </c>
      <c r="I12" s="17" t="s">
        <v>52</v>
      </c>
      <c r="J12" s="18" t="s">
        <v>17</v>
      </c>
      <c r="K12" s="5">
        <v>5</v>
      </c>
      <c r="L12" s="12">
        <v>6</v>
      </c>
      <c r="M12" s="5">
        <f t="shared" si="0"/>
        <v>72</v>
      </c>
      <c r="N12" s="5">
        <v>22</v>
      </c>
      <c r="O12" s="5">
        <f t="shared" si="1"/>
        <v>1584</v>
      </c>
      <c r="P12" s="6">
        <f t="shared" si="2"/>
        <v>9504</v>
      </c>
      <c r="Q12" s="9" t="s">
        <v>71</v>
      </c>
    </row>
    <row r="13" spans="1:19" ht="25.5" x14ac:dyDescent="0.2">
      <c r="A13" s="12" t="s">
        <v>22</v>
      </c>
      <c r="B13" s="5" t="s">
        <v>8</v>
      </c>
      <c r="C13" s="13" t="s">
        <v>34</v>
      </c>
      <c r="D13" s="14" t="s">
        <v>5</v>
      </c>
      <c r="E13" s="15" t="s">
        <v>12</v>
      </c>
      <c r="F13" s="15" t="s">
        <v>42</v>
      </c>
      <c r="G13" s="16" t="s">
        <v>5</v>
      </c>
      <c r="H13" s="17">
        <v>1</v>
      </c>
      <c r="I13" s="17" t="s">
        <v>53</v>
      </c>
      <c r="J13" s="18" t="s">
        <v>17</v>
      </c>
      <c r="K13" s="5">
        <v>5</v>
      </c>
      <c r="L13" s="12">
        <v>6</v>
      </c>
      <c r="M13" s="5">
        <f t="shared" si="0"/>
        <v>72</v>
      </c>
      <c r="N13" s="5">
        <v>22</v>
      </c>
      <c r="O13" s="5">
        <f t="shared" si="1"/>
        <v>1584</v>
      </c>
      <c r="P13" s="6">
        <f t="shared" si="2"/>
        <v>9504</v>
      </c>
      <c r="Q13" s="9" t="s">
        <v>72</v>
      </c>
    </row>
    <row r="14" spans="1:19" x14ac:dyDescent="0.2">
      <c r="A14" s="12" t="s">
        <v>22</v>
      </c>
      <c r="B14" s="5" t="s">
        <v>8</v>
      </c>
      <c r="C14" s="13" t="s">
        <v>35</v>
      </c>
      <c r="D14" s="14" t="s">
        <v>5</v>
      </c>
      <c r="E14" s="15" t="s">
        <v>12</v>
      </c>
      <c r="F14" s="15" t="s">
        <v>42</v>
      </c>
      <c r="G14" s="16" t="s">
        <v>5</v>
      </c>
      <c r="H14" s="17">
        <v>1</v>
      </c>
      <c r="I14" s="17" t="s">
        <v>54</v>
      </c>
      <c r="J14" s="18" t="s">
        <v>17</v>
      </c>
      <c r="K14" s="5">
        <v>5</v>
      </c>
      <c r="L14" s="12">
        <v>6</v>
      </c>
      <c r="M14" s="5">
        <f t="shared" si="0"/>
        <v>72</v>
      </c>
      <c r="N14" s="5">
        <v>22</v>
      </c>
      <c r="O14" s="5">
        <f t="shared" si="1"/>
        <v>1584</v>
      </c>
      <c r="P14" s="6">
        <f t="shared" si="2"/>
        <v>9504</v>
      </c>
      <c r="Q14" s="9" t="s">
        <v>73</v>
      </c>
    </row>
    <row r="15" spans="1:19" x14ac:dyDescent="0.2">
      <c r="A15" s="12" t="s">
        <v>22</v>
      </c>
      <c r="B15" s="5" t="s">
        <v>8</v>
      </c>
      <c r="C15" s="13" t="s">
        <v>36</v>
      </c>
      <c r="D15" s="14" t="s">
        <v>5</v>
      </c>
      <c r="E15" s="15" t="s">
        <v>12</v>
      </c>
      <c r="F15" s="15" t="s">
        <v>42</v>
      </c>
      <c r="G15" s="16" t="s">
        <v>5</v>
      </c>
      <c r="H15" s="17">
        <v>1</v>
      </c>
      <c r="I15" s="17" t="s">
        <v>55</v>
      </c>
      <c r="J15" s="18" t="s">
        <v>17</v>
      </c>
      <c r="K15" s="5">
        <v>5</v>
      </c>
      <c r="L15" s="12">
        <v>6</v>
      </c>
      <c r="M15" s="5">
        <f t="shared" si="0"/>
        <v>72</v>
      </c>
      <c r="N15" s="5">
        <v>22</v>
      </c>
      <c r="O15" s="5">
        <f t="shared" si="1"/>
        <v>1584</v>
      </c>
      <c r="P15" s="6">
        <f t="shared" si="2"/>
        <v>9504</v>
      </c>
      <c r="Q15" s="9" t="s">
        <v>74</v>
      </c>
    </row>
    <row r="16" spans="1:19" x14ac:dyDescent="0.2">
      <c r="A16" s="12" t="s">
        <v>22</v>
      </c>
      <c r="B16" s="5" t="s">
        <v>8</v>
      </c>
      <c r="C16" s="13" t="s">
        <v>37</v>
      </c>
      <c r="D16" s="14" t="s">
        <v>5</v>
      </c>
      <c r="E16" s="15" t="s">
        <v>12</v>
      </c>
      <c r="F16" s="15" t="s">
        <v>42</v>
      </c>
      <c r="G16" s="16" t="s">
        <v>5</v>
      </c>
      <c r="H16" s="17">
        <v>1</v>
      </c>
      <c r="I16" s="17" t="s">
        <v>56</v>
      </c>
      <c r="J16" s="18" t="s">
        <v>17</v>
      </c>
      <c r="K16" s="5">
        <v>5</v>
      </c>
      <c r="L16" s="12">
        <v>6</v>
      </c>
      <c r="M16" s="5">
        <f t="shared" si="0"/>
        <v>72</v>
      </c>
      <c r="N16" s="5">
        <v>22</v>
      </c>
      <c r="O16" s="5">
        <f t="shared" si="1"/>
        <v>1584</v>
      </c>
      <c r="P16" s="6">
        <f t="shared" si="2"/>
        <v>9504</v>
      </c>
      <c r="Q16" s="9" t="s">
        <v>75</v>
      </c>
    </row>
    <row r="17" spans="1:17" x14ac:dyDescent="0.2">
      <c r="A17" s="12" t="s">
        <v>22</v>
      </c>
      <c r="B17" s="5" t="s">
        <v>8</v>
      </c>
      <c r="C17" s="13" t="s">
        <v>38</v>
      </c>
      <c r="D17" s="14" t="s">
        <v>5</v>
      </c>
      <c r="E17" s="15" t="s">
        <v>12</v>
      </c>
      <c r="F17" s="15" t="s">
        <v>42</v>
      </c>
      <c r="G17" s="16" t="s">
        <v>5</v>
      </c>
      <c r="H17" s="17">
        <v>1</v>
      </c>
      <c r="I17" s="17" t="s">
        <v>57</v>
      </c>
      <c r="J17" s="18" t="s">
        <v>17</v>
      </c>
      <c r="K17" s="5">
        <v>5</v>
      </c>
      <c r="L17" s="12">
        <v>6</v>
      </c>
      <c r="M17" s="5">
        <f t="shared" si="0"/>
        <v>72</v>
      </c>
      <c r="N17" s="5">
        <v>22</v>
      </c>
      <c r="O17" s="5">
        <f t="shared" si="1"/>
        <v>1584</v>
      </c>
      <c r="P17" s="6">
        <f t="shared" si="2"/>
        <v>9504</v>
      </c>
      <c r="Q17" s="9" t="s">
        <v>76</v>
      </c>
    </row>
    <row r="18" spans="1:17" ht="25.5" x14ac:dyDescent="0.2">
      <c r="A18" s="12" t="s">
        <v>22</v>
      </c>
      <c r="B18" s="5" t="s">
        <v>8</v>
      </c>
      <c r="C18" s="13" t="s">
        <v>39</v>
      </c>
      <c r="D18" s="14" t="s">
        <v>5</v>
      </c>
      <c r="E18" s="15" t="s">
        <v>12</v>
      </c>
      <c r="F18" s="15" t="s">
        <v>42</v>
      </c>
      <c r="G18" s="16" t="s">
        <v>5</v>
      </c>
      <c r="H18" s="17">
        <v>1</v>
      </c>
      <c r="I18" s="17" t="s">
        <v>58</v>
      </c>
      <c r="J18" s="18" t="s">
        <v>17</v>
      </c>
      <c r="K18" s="5">
        <v>5</v>
      </c>
      <c r="L18" s="12">
        <v>6</v>
      </c>
      <c r="M18" s="5">
        <f t="shared" si="0"/>
        <v>72</v>
      </c>
      <c r="N18" s="5">
        <v>22</v>
      </c>
      <c r="O18" s="5">
        <f t="shared" si="1"/>
        <v>1584</v>
      </c>
      <c r="P18" s="6">
        <f t="shared" si="2"/>
        <v>9504</v>
      </c>
      <c r="Q18" s="9" t="s">
        <v>77</v>
      </c>
    </row>
    <row r="19" spans="1:17" x14ac:dyDescent="0.2">
      <c r="A19" s="12" t="s">
        <v>22</v>
      </c>
      <c r="B19" s="5" t="s">
        <v>8</v>
      </c>
      <c r="C19" s="13" t="s">
        <v>40</v>
      </c>
      <c r="D19" s="14" t="s">
        <v>5</v>
      </c>
      <c r="E19" s="15" t="s">
        <v>12</v>
      </c>
      <c r="F19" s="15" t="s">
        <v>42</v>
      </c>
      <c r="G19" s="16" t="s">
        <v>5</v>
      </c>
      <c r="H19" s="17">
        <v>1</v>
      </c>
      <c r="I19" s="17" t="s">
        <v>59</v>
      </c>
      <c r="J19" s="18" t="s">
        <v>17</v>
      </c>
      <c r="K19" s="5">
        <v>5</v>
      </c>
      <c r="L19" s="12">
        <v>6</v>
      </c>
      <c r="M19" s="5">
        <f t="shared" si="0"/>
        <v>72</v>
      </c>
      <c r="N19" s="5">
        <v>22</v>
      </c>
      <c r="O19" s="5">
        <f t="shared" si="1"/>
        <v>1584</v>
      </c>
      <c r="P19" s="6">
        <f t="shared" si="2"/>
        <v>9504</v>
      </c>
      <c r="Q19" s="9" t="s">
        <v>78</v>
      </c>
    </row>
    <row r="20" spans="1:17" ht="25.5" x14ac:dyDescent="0.2">
      <c r="A20" s="12" t="s">
        <v>22</v>
      </c>
      <c r="B20" s="5" t="s">
        <v>8</v>
      </c>
      <c r="C20" s="13" t="s">
        <v>41</v>
      </c>
      <c r="D20" s="14" t="s">
        <v>5</v>
      </c>
      <c r="E20" s="15" t="s">
        <v>12</v>
      </c>
      <c r="F20" s="15" t="s">
        <v>42</v>
      </c>
      <c r="G20" s="16" t="s">
        <v>5</v>
      </c>
      <c r="H20" s="17">
        <v>1</v>
      </c>
      <c r="I20" s="17" t="s">
        <v>60</v>
      </c>
      <c r="J20" s="18" t="s">
        <v>17</v>
      </c>
      <c r="K20" s="5">
        <v>5</v>
      </c>
      <c r="L20" s="12">
        <v>6</v>
      </c>
      <c r="M20" s="5">
        <f t="shared" si="0"/>
        <v>72</v>
      </c>
      <c r="N20" s="5">
        <v>22</v>
      </c>
      <c r="O20" s="5">
        <f t="shared" si="1"/>
        <v>1584</v>
      </c>
      <c r="P20" s="6">
        <f t="shared" si="2"/>
        <v>9504</v>
      </c>
      <c r="Q20" s="9" t="s">
        <v>79</v>
      </c>
    </row>
  </sheetData>
  <autoFilter ref="A1:Q1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G2" r:id="rId20"/>
    <hyperlink ref="G3:G20" r:id="rId21" display="Ссылка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2026-02-11T16:42:05Z</dcterms:modified>
</cp:coreProperties>
</file>