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Иркутск\На сайт\"/>
    </mc:Choice>
  </mc:AlternateContent>
  <bookViews>
    <workbookView xWindow="0" yWindow="0" windowWidth="21600" windowHeight="8730"/>
  </bookViews>
  <sheets>
    <sheet name="Кинотеатры_Ролик" sheetId="1" r:id="rId1"/>
  </sheets>
  <definedNames>
    <definedName name="_xlnm._FilterDatabase" localSheetId="0" hidden="1">Кинотеатры_Ролик!$A$1:$R$2</definedName>
  </definedNames>
  <calcPr calcId="162913"/>
</workbook>
</file>

<file path=xl/calcChain.xml><?xml version="1.0" encoding="utf-8"?>
<calcChain xmlns="http://schemas.openxmlformats.org/spreadsheetml/2006/main">
  <c r="P11" i="1" l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P3" i="1"/>
  <c r="Q3" i="1" s="1"/>
  <c r="P2" i="1" l="1"/>
  <c r="Q2" i="1" s="1"/>
</calcChain>
</file>

<file path=xl/sharedStrings.xml><?xml version="1.0" encoding="utf-8"?>
<sst xmlns="http://schemas.openxmlformats.org/spreadsheetml/2006/main" count="98" uniqueCount="25">
  <si>
    <t>Город</t>
  </si>
  <si>
    <t>Локация</t>
  </si>
  <si>
    <t>Название кинотеатра</t>
  </si>
  <si>
    <t>Адрес</t>
  </si>
  <si>
    <t>Карта</t>
  </si>
  <si>
    <t>Вид рекламы</t>
  </si>
  <si>
    <t>Фото</t>
  </si>
  <si>
    <t xml:space="preserve">Средняя посещаемость </t>
  </si>
  <si>
    <t xml:space="preserve">Количество мест </t>
  </si>
  <si>
    <t>Максимальное количество залов</t>
  </si>
  <si>
    <t>Ролик, сек</t>
  </si>
  <si>
    <t>Количество выходов за сеанс</t>
  </si>
  <si>
    <t>Выходов в сутки в 1 зале</t>
  </si>
  <si>
    <t>Период, дней</t>
  </si>
  <si>
    <t>Выходов за период в 1 зале</t>
  </si>
  <si>
    <t>Стоимость за период</t>
  </si>
  <si>
    <t>Координаты</t>
  </si>
  <si>
    <t>Иркутск</t>
  </si>
  <si>
    <t>Кинотеатр</t>
  </si>
  <si>
    <t>Киномакс Сильвер Молл</t>
  </si>
  <si>
    <t>​ТРК Сильвер Молл, ​Ул. Сергеева, 3/5</t>
  </si>
  <si>
    <t>Ссылка</t>
  </si>
  <si>
    <t>Реклама на проекционном экране перед показов</t>
  </si>
  <si>
    <t>52.266049, 104.225988</t>
  </si>
  <si>
    <t>Количетсво залов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</si>
</sst>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indexed="64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F01AB408-B765-5C80-335E-71600970DEA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F01AB408-B765-5C80-335E-71600970DEA3}" id="{007E003A-00D2-47AA-A202-003B00F900FA}" done="0">
    <text xml:space="preserve">Укажите нужное количество залов и стоимость пересчитается. 
</text>
  </threadedComment>
  <threadedComment ref="M8" personId="{F01AB408-B765-5C80-335E-71600970DEA3}" id="{00A6000D-0004-4EF1-854C-00A700E5005C}" done="0">
    <text xml:space="preserve">Укажите ролик нужной длины, и стоимость пересчитается. Допустимые значения: 10, 15, 20, 25, 30 сек
</text>
  </threadedComment>
  <threadedComment ref="P8" personId="{F01AB408-B765-5C80-335E-71600970DEA3}" id="{00070094-0030-44BB-966D-007F003D0077}" done="0">
    <text xml:space="preserve">Укажите нужное значение и стоимость пересчитается. Допустимое значение: 7, 14, 21, 28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AbQEOq" TargetMode="External"/><Relationship Id="rId13" Type="http://schemas.openxmlformats.org/officeDocument/2006/relationships/hyperlink" Target="https://disk.yandex.ru/d/TvATmVtfnabHdA" TargetMode="External"/><Relationship Id="rId18" Type="http://schemas.openxmlformats.org/officeDocument/2006/relationships/hyperlink" Target="https://disk.yandex.ru/d/TvATmVtfnabHdA" TargetMode="External"/><Relationship Id="rId3" Type="http://schemas.openxmlformats.org/officeDocument/2006/relationships/hyperlink" Target="https://yandex.ru/maps/-/CLAbQEOq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yandex.ru/maps/-/CLAbQEOq" TargetMode="External"/><Relationship Id="rId12" Type="http://schemas.openxmlformats.org/officeDocument/2006/relationships/hyperlink" Target="https://yandex.ru/maps/-/CLAbQEOq" TargetMode="External"/><Relationship Id="rId17" Type="http://schemas.openxmlformats.org/officeDocument/2006/relationships/hyperlink" Target="https://disk.yandex.ru/d/TvATmVtfnabHdA" TargetMode="External"/><Relationship Id="rId2" Type="http://schemas.openxmlformats.org/officeDocument/2006/relationships/hyperlink" Target="https://disk.yandex.ru/d/TvATmVtfnabHdA" TargetMode="External"/><Relationship Id="rId16" Type="http://schemas.openxmlformats.org/officeDocument/2006/relationships/hyperlink" Target="https://disk.yandex.ru/d/TvATmVtfnabHdA" TargetMode="External"/><Relationship Id="rId20" Type="http://schemas.openxmlformats.org/officeDocument/2006/relationships/hyperlink" Target="https://disk.yandex.ru/d/TvATmVtfnabHdA" TargetMode="External"/><Relationship Id="rId1" Type="http://schemas.openxmlformats.org/officeDocument/2006/relationships/hyperlink" Target="https://yandex.ru/maps/-/CLAbQEOq" TargetMode="External"/><Relationship Id="rId6" Type="http://schemas.openxmlformats.org/officeDocument/2006/relationships/hyperlink" Target="https://disk.yandex.ru/d/TvATmVtfnabHdA" TargetMode="External"/><Relationship Id="rId11" Type="http://schemas.openxmlformats.org/officeDocument/2006/relationships/hyperlink" Target="https://yandex.ru/maps/-/CLAbQEOq" TargetMode="External"/><Relationship Id="rId5" Type="http://schemas.openxmlformats.org/officeDocument/2006/relationships/hyperlink" Target="https://yandex.ru/maps/-/CLAbQEOq" TargetMode="External"/><Relationship Id="rId15" Type="http://schemas.openxmlformats.org/officeDocument/2006/relationships/hyperlink" Target="https://disk.yandex.ru/d/TvATmVtfnabHdA" TargetMode="External"/><Relationship Id="rId10" Type="http://schemas.openxmlformats.org/officeDocument/2006/relationships/hyperlink" Target="https://yandex.ru/maps/-/CLAbQEOq" TargetMode="External"/><Relationship Id="rId19" Type="http://schemas.openxmlformats.org/officeDocument/2006/relationships/hyperlink" Target="https://yandex.ru/maps/-/CLAbQEOq" TargetMode="External"/><Relationship Id="rId4" Type="http://schemas.openxmlformats.org/officeDocument/2006/relationships/hyperlink" Target="https://disk.yandex.ru/d/TvATmVtfnabHdA" TargetMode="External"/><Relationship Id="rId9" Type="http://schemas.openxmlformats.org/officeDocument/2006/relationships/hyperlink" Target="https://yandex.ru/maps/-/CLAbQEOq" TargetMode="External"/><Relationship Id="rId14" Type="http://schemas.openxmlformats.org/officeDocument/2006/relationships/hyperlink" Target="https://disk.yandex.ru/d/TvATmVtfnabHdA" TargetMode="External"/><Relationship Id="rId22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22.85546875" style="1" customWidth="1"/>
    <col min="4" max="4" width="16.42578125" style="1" customWidth="1"/>
    <col min="5" max="5" width="10" style="1" customWidth="1"/>
    <col min="6" max="6" width="19.28515625" style="1" customWidth="1"/>
    <col min="7" max="7" width="9.5703125" style="1" customWidth="1"/>
    <col min="8" max="8" width="17.140625" style="1" customWidth="1"/>
    <col min="9" max="9" width="19" style="1" customWidth="1"/>
    <col min="10" max="10" width="20.140625" style="1" customWidth="1"/>
    <col min="11" max="11" width="19.85546875" style="1" customWidth="1"/>
    <col min="12" max="12" width="13.85546875" style="1" customWidth="1"/>
    <col min="13" max="13" width="22.42578125" style="1" customWidth="1"/>
    <col min="14" max="14" width="18.140625" style="1" customWidth="1"/>
    <col min="15" max="15" width="16.85546875" style="1" customWidth="1"/>
    <col min="16" max="16" width="20.28515625" style="1" customWidth="1"/>
    <col min="17" max="17" width="17.5703125" style="1" customWidth="1"/>
    <col min="18" max="18" width="20" style="1" customWidth="1"/>
    <col min="19" max="16384" width="9.140625" style="1"/>
  </cols>
  <sheetData>
    <row r="1" spans="1:18" s="2" customFormat="1" ht="25.5" x14ac:dyDescent="0.25">
      <c r="A1" s="4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24</v>
      </c>
      <c r="L1" s="6" t="s">
        <v>10</v>
      </c>
      <c r="M1" s="6" t="s">
        <v>11</v>
      </c>
      <c r="N1" s="5" t="s">
        <v>12</v>
      </c>
      <c r="O1" s="6" t="s">
        <v>13</v>
      </c>
      <c r="P1" s="5" t="s">
        <v>14</v>
      </c>
      <c r="Q1" s="5" t="s">
        <v>15</v>
      </c>
      <c r="R1" s="6" t="s">
        <v>16</v>
      </c>
    </row>
    <row r="2" spans="1:18" ht="38.25" x14ac:dyDescent="0.25">
      <c r="A2" s="7" t="s">
        <v>17</v>
      </c>
      <c r="B2" s="8" t="s">
        <v>18</v>
      </c>
      <c r="C2" s="8" t="s">
        <v>19</v>
      </c>
      <c r="D2" s="7" t="s">
        <v>20</v>
      </c>
      <c r="E2" s="9" t="s">
        <v>21</v>
      </c>
      <c r="F2" s="10" t="s">
        <v>22</v>
      </c>
      <c r="G2" s="9" t="s">
        <v>21</v>
      </c>
      <c r="H2" s="11">
        <v>14894</v>
      </c>
      <c r="I2" s="11">
        <v>1354</v>
      </c>
      <c r="J2" s="7">
        <v>10</v>
      </c>
      <c r="K2" s="7">
        <v>1</v>
      </c>
      <c r="L2" s="12">
        <v>10</v>
      </c>
      <c r="M2" s="12">
        <v>1</v>
      </c>
      <c r="N2" s="12">
        <v>5</v>
      </c>
      <c r="O2" s="12">
        <v>7</v>
      </c>
      <c r="P2" s="12">
        <f>N2*O2</f>
        <v>35</v>
      </c>
      <c r="Q2" s="3">
        <f>90*L2*P2*K2</f>
        <v>31500</v>
      </c>
      <c r="R2" s="12" t="s">
        <v>23</v>
      </c>
    </row>
    <row r="3" spans="1:18" ht="38.25" x14ac:dyDescent="0.25">
      <c r="A3" s="7" t="s">
        <v>17</v>
      </c>
      <c r="B3" s="8" t="s">
        <v>18</v>
      </c>
      <c r="C3" s="8" t="s">
        <v>19</v>
      </c>
      <c r="D3" s="7" t="s">
        <v>20</v>
      </c>
      <c r="E3" s="9" t="s">
        <v>21</v>
      </c>
      <c r="F3" s="10" t="s">
        <v>22</v>
      </c>
      <c r="G3" s="9" t="s">
        <v>21</v>
      </c>
      <c r="H3" s="11">
        <v>14894</v>
      </c>
      <c r="I3" s="11">
        <v>1354</v>
      </c>
      <c r="J3" s="7">
        <v>10</v>
      </c>
      <c r="K3" s="7">
        <v>2</v>
      </c>
      <c r="L3" s="12">
        <v>10</v>
      </c>
      <c r="M3" s="12">
        <v>1</v>
      </c>
      <c r="N3" s="12">
        <v>5</v>
      </c>
      <c r="O3" s="12">
        <v>7</v>
      </c>
      <c r="P3" s="12">
        <f>N3*O3</f>
        <v>35</v>
      </c>
      <c r="Q3" s="3">
        <f>90*L3*P3*K3</f>
        <v>63000</v>
      </c>
      <c r="R3" s="12" t="s">
        <v>23</v>
      </c>
    </row>
    <row r="4" spans="1:18" ht="38.25" x14ac:dyDescent="0.25">
      <c r="A4" s="7" t="s">
        <v>17</v>
      </c>
      <c r="B4" s="8" t="s">
        <v>18</v>
      </c>
      <c r="C4" s="8" t="s">
        <v>19</v>
      </c>
      <c r="D4" s="7" t="s">
        <v>20</v>
      </c>
      <c r="E4" s="9" t="s">
        <v>21</v>
      </c>
      <c r="F4" s="10" t="s">
        <v>22</v>
      </c>
      <c r="G4" s="9" t="s">
        <v>21</v>
      </c>
      <c r="H4" s="11">
        <v>14894</v>
      </c>
      <c r="I4" s="11">
        <v>1354</v>
      </c>
      <c r="J4" s="7">
        <v>10</v>
      </c>
      <c r="K4" s="7">
        <v>3</v>
      </c>
      <c r="L4" s="12">
        <v>10</v>
      </c>
      <c r="M4" s="12">
        <v>1</v>
      </c>
      <c r="N4" s="12">
        <v>5</v>
      </c>
      <c r="O4" s="12">
        <v>7</v>
      </c>
      <c r="P4" s="12">
        <f>N4*O4</f>
        <v>35</v>
      </c>
      <c r="Q4" s="3">
        <f>90*L4*P4*K4</f>
        <v>94500</v>
      </c>
      <c r="R4" s="12" t="s">
        <v>23</v>
      </c>
    </row>
    <row r="5" spans="1:18" ht="38.25" x14ac:dyDescent="0.25">
      <c r="A5" s="7" t="s">
        <v>17</v>
      </c>
      <c r="B5" s="8" t="s">
        <v>18</v>
      </c>
      <c r="C5" s="8" t="s">
        <v>19</v>
      </c>
      <c r="D5" s="7" t="s">
        <v>20</v>
      </c>
      <c r="E5" s="9" t="s">
        <v>21</v>
      </c>
      <c r="F5" s="10" t="s">
        <v>22</v>
      </c>
      <c r="G5" s="9" t="s">
        <v>21</v>
      </c>
      <c r="H5" s="11">
        <v>14894</v>
      </c>
      <c r="I5" s="11">
        <v>1354</v>
      </c>
      <c r="J5" s="7">
        <v>10</v>
      </c>
      <c r="K5" s="7">
        <v>4</v>
      </c>
      <c r="L5" s="12">
        <v>10</v>
      </c>
      <c r="M5" s="12">
        <v>1</v>
      </c>
      <c r="N5" s="12">
        <v>5</v>
      </c>
      <c r="O5" s="12">
        <v>7</v>
      </c>
      <c r="P5" s="12">
        <f t="shared" ref="P5:P10" si="0">N5*O5</f>
        <v>35</v>
      </c>
      <c r="Q5" s="3">
        <f t="shared" ref="Q5:Q10" si="1">90*L5*P5*K5</f>
        <v>126000</v>
      </c>
      <c r="R5" s="12" t="s">
        <v>23</v>
      </c>
    </row>
    <row r="6" spans="1:18" ht="38.25" x14ac:dyDescent="0.25">
      <c r="A6" s="7" t="s">
        <v>17</v>
      </c>
      <c r="B6" s="8" t="s">
        <v>18</v>
      </c>
      <c r="C6" s="8" t="s">
        <v>19</v>
      </c>
      <c r="D6" s="7" t="s">
        <v>20</v>
      </c>
      <c r="E6" s="9" t="s">
        <v>21</v>
      </c>
      <c r="F6" s="10" t="s">
        <v>22</v>
      </c>
      <c r="G6" s="9" t="s">
        <v>21</v>
      </c>
      <c r="H6" s="11">
        <v>14894</v>
      </c>
      <c r="I6" s="11">
        <v>1354</v>
      </c>
      <c r="J6" s="7">
        <v>10</v>
      </c>
      <c r="K6" s="7">
        <v>5</v>
      </c>
      <c r="L6" s="12">
        <v>10</v>
      </c>
      <c r="M6" s="12">
        <v>1</v>
      </c>
      <c r="N6" s="12">
        <v>5</v>
      </c>
      <c r="O6" s="12">
        <v>7</v>
      </c>
      <c r="P6" s="12">
        <f t="shared" si="0"/>
        <v>35</v>
      </c>
      <c r="Q6" s="3">
        <f t="shared" si="1"/>
        <v>157500</v>
      </c>
      <c r="R6" s="12" t="s">
        <v>23</v>
      </c>
    </row>
    <row r="7" spans="1:18" ht="38.25" x14ac:dyDescent="0.25">
      <c r="A7" s="7" t="s">
        <v>17</v>
      </c>
      <c r="B7" s="8" t="s">
        <v>18</v>
      </c>
      <c r="C7" s="8" t="s">
        <v>19</v>
      </c>
      <c r="D7" s="7" t="s">
        <v>20</v>
      </c>
      <c r="E7" s="9" t="s">
        <v>21</v>
      </c>
      <c r="F7" s="10" t="s">
        <v>22</v>
      </c>
      <c r="G7" s="9" t="s">
        <v>21</v>
      </c>
      <c r="H7" s="11">
        <v>14894</v>
      </c>
      <c r="I7" s="11">
        <v>1354</v>
      </c>
      <c r="J7" s="7">
        <v>10</v>
      </c>
      <c r="K7" s="7">
        <v>6</v>
      </c>
      <c r="L7" s="12">
        <v>10</v>
      </c>
      <c r="M7" s="12">
        <v>1</v>
      </c>
      <c r="N7" s="12">
        <v>5</v>
      </c>
      <c r="O7" s="12">
        <v>7</v>
      </c>
      <c r="P7" s="12">
        <f t="shared" si="0"/>
        <v>35</v>
      </c>
      <c r="Q7" s="3">
        <f t="shared" si="1"/>
        <v>189000</v>
      </c>
      <c r="R7" s="12" t="s">
        <v>23</v>
      </c>
    </row>
    <row r="8" spans="1:18" ht="38.25" x14ac:dyDescent="0.25">
      <c r="A8" s="7" t="s">
        <v>17</v>
      </c>
      <c r="B8" s="8" t="s">
        <v>18</v>
      </c>
      <c r="C8" s="8" t="s">
        <v>19</v>
      </c>
      <c r="D8" s="7" t="s">
        <v>20</v>
      </c>
      <c r="E8" s="9" t="s">
        <v>21</v>
      </c>
      <c r="F8" s="10" t="s">
        <v>22</v>
      </c>
      <c r="G8" s="9" t="s">
        <v>21</v>
      </c>
      <c r="H8" s="11">
        <v>14894</v>
      </c>
      <c r="I8" s="11">
        <v>1354</v>
      </c>
      <c r="J8" s="7">
        <v>10</v>
      </c>
      <c r="K8" s="7">
        <v>7</v>
      </c>
      <c r="L8" s="12">
        <v>10</v>
      </c>
      <c r="M8" s="12">
        <v>1</v>
      </c>
      <c r="N8" s="12">
        <v>5</v>
      </c>
      <c r="O8" s="12">
        <v>7</v>
      </c>
      <c r="P8" s="12">
        <f t="shared" si="0"/>
        <v>35</v>
      </c>
      <c r="Q8" s="3">
        <f t="shared" si="1"/>
        <v>220500</v>
      </c>
      <c r="R8" s="12" t="s">
        <v>23</v>
      </c>
    </row>
    <row r="9" spans="1:18" ht="38.25" x14ac:dyDescent="0.25">
      <c r="A9" s="7" t="s">
        <v>17</v>
      </c>
      <c r="B9" s="8" t="s">
        <v>18</v>
      </c>
      <c r="C9" s="8" t="s">
        <v>19</v>
      </c>
      <c r="D9" s="7" t="s">
        <v>20</v>
      </c>
      <c r="E9" s="9" t="s">
        <v>21</v>
      </c>
      <c r="F9" s="10" t="s">
        <v>22</v>
      </c>
      <c r="G9" s="9" t="s">
        <v>21</v>
      </c>
      <c r="H9" s="11">
        <v>14894</v>
      </c>
      <c r="I9" s="11">
        <v>1354</v>
      </c>
      <c r="J9" s="7">
        <v>10</v>
      </c>
      <c r="K9" s="7">
        <v>8</v>
      </c>
      <c r="L9" s="12">
        <v>10</v>
      </c>
      <c r="M9" s="12">
        <v>1</v>
      </c>
      <c r="N9" s="12">
        <v>5</v>
      </c>
      <c r="O9" s="12">
        <v>7</v>
      </c>
      <c r="P9" s="12">
        <f t="shared" si="0"/>
        <v>35</v>
      </c>
      <c r="Q9" s="3">
        <f t="shared" si="1"/>
        <v>252000</v>
      </c>
      <c r="R9" s="12" t="s">
        <v>23</v>
      </c>
    </row>
    <row r="10" spans="1:18" ht="38.25" x14ac:dyDescent="0.25">
      <c r="A10" s="7" t="s">
        <v>17</v>
      </c>
      <c r="B10" s="8" t="s">
        <v>18</v>
      </c>
      <c r="C10" s="8" t="s">
        <v>19</v>
      </c>
      <c r="D10" s="7" t="s">
        <v>20</v>
      </c>
      <c r="E10" s="9" t="s">
        <v>21</v>
      </c>
      <c r="F10" s="10" t="s">
        <v>22</v>
      </c>
      <c r="G10" s="9" t="s">
        <v>21</v>
      </c>
      <c r="H10" s="11">
        <v>14894</v>
      </c>
      <c r="I10" s="11">
        <v>1354</v>
      </c>
      <c r="J10" s="7">
        <v>10</v>
      </c>
      <c r="K10" s="7">
        <v>9</v>
      </c>
      <c r="L10" s="12">
        <v>10</v>
      </c>
      <c r="M10" s="12">
        <v>1</v>
      </c>
      <c r="N10" s="12">
        <v>5</v>
      </c>
      <c r="O10" s="12">
        <v>7</v>
      </c>
      <c r="P10" s="12">
        <f t="shared" si="0"/>
        <v>35</v>
      </c>
      <c r="Q10" s="3">
        <f t="shared" si="1"/>
        <v>283500</v>
      </c>
      <c r="R10" s="12" t="s">
        <v>23</v>
      </c>
    </row>
    <row r="11" spans="1:18" ht="38.25" x14ac:dyDescent="0.25">
      <c r="A11" s="7" t="s">
        <v>17</v>
      </c>
      <c r="B11" s="8" t="s">
        <v>18</v>
      </c>
      <c r="C11" s="8" t="s">
        <v>19</v>
      </c>
      <c r="D11" s="7" t="s">
        <v>20</v>
      </c>
      <c r="E11" s="9" t="s">
        <v>21</v>
      </c>
      <c r="F11" s="10" t="s">
        <v>22</v>
      </c>
      <c r="G11" s="9" t="s">
        <v>21</v>
      </c>
      <c r="H11" s="11">
        <v>14894</v>
      </c>
      <c r="I11" s="11">
        <v>1354</v>
      </c>
      <c r="J11" s="7">
        <v>10</v>
      </c>
      <c r="K11" s="7">
        <v>10</v>
      </c>
      <c r="L11" s="12">
        <v>10</v>
      </c>
      <c r="M11" s="12">
        <v>1</v>
      </c>
      <c r="N11" s="12">
        <v>5</v>
      </c>
      <c r="O11" s="12">
        <v>7</v>
      </c>
      <c r="P11" s="12">
        <f t="shared" ref="P11" si="2">N11*O11</f>
        <v>35</v>
      </c>
      <c r="Q11" s="3">
        <f t="shared" ref="Q11" si="3">90*L11*P11*K11</f>
        <v>315000</v>
      </c>
      <c r="R11" s="12" t="s">
        <v>23</v>
      </c>
    </row>
  </sheetData>
  <autoFilter ref="A1:R2"/>
  <hyperlinks>
    <hyperlink ref="E2" r:id="rId1"/>
    <hyperlink ref="G2" r:id="rId2"/>
    <hyperlink ref="E3" r:id="rId3"/>
    <hyperlink ref="G3" r:id="rId4"/>
    <hyperlink ref="E4" r:id="rId5"/>
    <hyperlink ref="G4" r:id="rId6"/>
    <hyperlink ref="E5" r:id="rId7"/>
    <hyperlink ref="E6" r:id="rId8"/>
    <hyperlink ref="E7" r:id="rId9"/>
    <hyperlink ref="E8" r:id="rId10"/>
    <hyperlink ref="E9" r:id="rId11"/>
    <hyperlink ref="E10" r:id="rId12"/>
    <hyperlink ref="G5" r:id="rId13"/>
    <hyperlink ref="G6" r:id="rId14"/>
    <hyperlink ref="G7" r:id="rId15"/>
    <hyperlink ref="G8" r:id="rId16"/>
    <hyperlink ref="G9" r:id="rId17"/>
    <hyperlink ref="G10" r:id="rId18"/>
    <hyperlink ref="E11" r:id="rId19"/>
    <hyperlink ref="G11" r:id="rId20"/>
  </hyperlink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Кинотеатры_Ролик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16</cp:revision>
  <dcterms:created xsi:type="dcterms:W3CDTF">2015-06-05T18:19:34Z</dcterms:created>
  <dcterms:modified xsi:type="dcterms:W3CDTF">2026-02-11T16:58:36Z</dcterms:modified>
</cp:coreProperties>
</file>