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Цифровые билборды" sheetId="15" r:id="rId1"/>
  </sheets>
  <definedNames>
    <definedName name="_xlnm._FilterDatabase" localSheetId="0" hidden="1">'Цифровые билборды'!$A$1:$R$10</definedName>
    <definedName name="Фото" localSheetId="0">'Цифровые билборды'!#REF!</definedName>
    <definedName name="Фото">#REF!</definedName>
  </definedNames>
  <calcPr calcId="162913"/>
</workbook>
</file>

<file path=xl/calcChain.xml><?xml version="1.0" encoding="utf-8"?>
<calcChain xmlns="http://schemas.openxmlformats.org/spreadsheetml/2006/main">
  <c r="N11" i="15" l="1"/>
  <c r="P11" i="15" s="1"/>
  <c r="Q11" i="15" s="1"/>
  <c r="N10" i="15" l="1"/>
  <c r="P10" i="15" s="1"/>
  <c r="Q10" i="15" s="1"/>
  <c r="N9" i="15"/>
  <c r="P9" i="15" s="1"/>
  <c r="Q9" i="15" s="1"/>
  <c r="N8" i="15"/>
  <c r="P8" i="15" s="1"/>
  <c r="Q8" i="15" s="1"/>
  <c r="N7" i="15"/>
  <c r="P7" i="15" s="1"/>
  <c r="Q7" i="15" s="1"/>
  <c r="N6" i="15"/>
  <c r="P6" i="15" s="1"/>
  <c r="Q6" i="15" s="1"/>
  <c r="N5" i="15"/>
  <c r="P5" i="15" s="1"/>
  <c r="Q5" i="15" s="1"/>
  <c r="N4" i="15"/>
  <c r="P4" i="15" s="1"/>
  <c r="Q4" i="15" s="1"/>
  <c r="N3" i="15"/>
  <c r="P3" i="15" s="1"/>
  <c r="Q3" i="15" s="1"/>
  <c r="N2" i="15" l="1"/>
  <c r="P2" i="15" s="1"/>
  <c r="Q2" i="15" s="1"/>
</calcChain>
</file>

<file path=xl/sharedStrings.xml><?xml version="1.0" encoding="utf-8"?>
<sst xmlns="http://schemas.openxmlformats.org/spreadsheetml/2006/main" count="128" uniqueCount="56">
  <si>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</si>
  <si>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</si>
  <si>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</si>
  <si>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</si>
  <si>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</si>
  <si>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</si>
  <si>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</si>
  <si>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Фото</t>
  </si>
  <si>
    <t>Карта</t>
  </si>
  <si>
    <t>Конструкция</t>
  </si>
  <si>
    <t>Координаты</t>
  </si>
  <si>
    <t>Иркутск</t>
  </si>
  <si>
    <t>Да</t>
  </si>
  <si>
    <t>Диджитал</t>
  </si>
  <si>
    <t>Формат, м.</t>
  </si>
  <si>
    <t>Аренда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</si>
  <si>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</si>
  <si>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</si>
  <si>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</si>
  <si>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</si>
  <si>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</si>
  <si>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</si>
  <si>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Б</t>
  </si>
  <si>
    <t>Байкальская ул.  99 / Пискунова ул. (Digital)</t>
  </si>
  <si>
    <t>Декабрьских Событий ул. / Дзержинского ул.</t>
  </si>
  <si>
    <t>Дзержинского ул. / Фурье ул. (центральный рынок (Digital)</t>
  </si>
  <si>
    <t>Ленина ул. / Стадион "Труд" (Digital)</t>
  </si>
  <si>
    <t>Советская ул.   3 (Digital)</t>
  </si>
  <si>
    <t>Советская ул. / Дорожная ул. (Digital)</t>
  </si>
  <si>
    <t>Советская ул. / Красноярская ул. (Digital)</t>
  </si>
  <si>
    <t>Советская ул. 132 / Аэрофлотская ул. ( в аэропорт) (Digital)</t>
  </si>
  <si>
    <t>Советская ул. 140 поз. 2 (Digital)</t>
  </si>
  <si>
    <t>Цифровой ситиборд</t>
  </si>
  <si>
    <t>3.7х3.7</t>
  </si>
  <si>
    <t>ИЦСБ-1</t>
  </si>
  <si>
    <t>ИЦСБ-2</t>
  </si>
  <si>
    <t>ИЦСБ-3</t>
  </si>
  <si>
    <t>ИЦСБ-4</t>
  </si>
  <si>
    <t>ИЦСБ-5</t>
  </si>
  <si>
    <t>ИЦСБ-6</t>
  </si>
  <si>
    <t>ИЦСБ-7</t>
  </si>
  <si>
    <t>ИЦСБ-8</t>
  </si>
  <si>
    <t>ИЦСБ-9</t>
  </si>
  <si>
    <t>52.268436, 104.308342</t>
  </si>
  <si>
    <t>52.287846, 104.299791</t>
  </si>
  <si>
    <t>52.282954, 104.294013</t>
  </si>
  <si>
    <t>52.277258, 104.284784</t>
  </si>
  <si>
    <t>52.276495, 104.303600</t>
  </si>
  <si>
    <t>52.279777, 104.355881</t>
  </si>
  <si>
    <t>52.279962, 104.329740</t>
  </si>
  <si>
    <t>52.279959, 104.323695</t>
  </si>
  <si>
    <t>52.280048, 104.324199</t>
  </si>
  <si>
    <t xml:space="preserve">Литвинова ул. 17/2  </t>
  </si>
  <si>
    <t>3.7x2.7</t>
  </si>
  <si>
    <t>ИЦСБ-10</t>
  </si>
  <si>
    <t>52.281172, 104.295684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</si>
</sst>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8.6"/>
      <color indexed="12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2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1" fillId="13" borderId="3" applyNumberFormat="0" applyFont="0" applyAlignment="0" applyProtection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</cellXfs>
  <cellStyles count="30">
    <cellStyle name="20% — Акцент1 2" xfId="9"/>
    <cellStyle name="20% — Акцент2 2" xfId="10"/>
    <cellStyle name="20% — Акцент3 2" xfId="11"/>
    <cellStyle name="20% — Акцент4 2" xfId="12"/>
    <cellStyle name="20% — Акцент5 2" xfId="13"/>
    <cellStyle name="20% — Акцент6 2" xfId="14"/>
    <cellStyle name="40% — Акцент1 2" xfId="15"/>
    <cellStyle name="40% — Акцент2 2" xfId="16"/>
    <cellStyle name="40% — Акцент3 2" xfId="17"/>
    <cellStyle name="40% — Акцент4 2" xfId="18"/>
    <cellStyle name="40% — Акцент5 2" xfId="19"/>
    <cellStyle name="40% — Акцент6 2" xfId="20"/>
    <cellStyle name="60% — Акцент1 2" xfId="21"/>
    <cellStyle name="60% — Акцент2 2" xfId="22"/>
    <cellStyle name="60% — Акцент3 2" xfId="23"/>
    <cellStyle name="60% — Акцент4 2" xfId="24"/>
    <cellStyle name="60% — Акцент5 2" xfId="25"/>
    <cellStyle name="60% — Акцент6 2" xfId="26"/>
    <cellStyle name="Normal" xfId="3"/>
    <cellStyle name="Ввод" xfId="27"/>
    <cellStyle name="Гиперссылка" xfId="1" builtinId="8"/>
    <cellStyle name="Гиперссылка 2" xfId="4"/>
    <cellStyle name="Гиперссылка 3" xfId="7"/>
    <cellStyle name="Гиперссылка 4" xfId="28"/>
    <cellStyle name="Заметка" xfId="29"/>
    <cellStyle name="Обычный" xfId="0" builtinId="0"/>
    <cellStyle name="Обычный 2" xfId="2"/>
    <cellStyle name="Обычный 3" xfId="5"/>
    <cellStyle name="Обычный 4" xfId="6"/>
    <cellStyle name="Обычный 5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Vde224" TargetMode="External"/><Relationship Id="rId13" Type="http://schemas.openxmlformats.org/officeDocument/2006/relationships/hyperlink" Target="https://disk.yandex.ru/i/nYjT9AtQQ-_azA" TargetMode="External"/><Relationship Id="rId18" Type="http://schemas.openxmlformats.org/officeDocument/2006/relationships/hyperlink" Target="https://disk.yandex.ru/i/y-iE1bYLB0CwoQ" TargetMode="External"/><Relationship Id="rId3" Type="http://schemas.openxmlformats.org/officeDocument/2006/relationships/hyperlink" Target="https://yandex.ru/maps/-/CDVdeLI6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yandex.ru/maps/-/CDVdeTMV" TargetMode="External"/><Relationship Id="rId12" Type="http://schemas.openxmlformats.org/officeDocument/2006/relationships/hyperlink" Target="https://disk.yandex.ru/i/gV8fHddjCI5Jjg" TargetMode="External"/><Relationship Id="rId17" Type="http://schemas.openxmlformats.org/officeDocument/2006/relationships/hyperlink" Target="https://disk.yandex.ru/i/XSxffOmmJh1uzg" TargetMode="External"/><Relationship Id="rId2" Type="http://schemas.openxmlformats.org/officeDocument/2006/relationships/hyperlink" Target="https://yandex.ru/maps/-/CDVdeHoy" TargetMode="External"/><Relationship Id="rId16" Type="http://schemas.openxmlformats.org/officeDocument/2006/relationships/hyperlink" Target="https://disk.yandex.ru/i/0RdLOaVYsBoT0Q" TargetMode="External"/><Relationship Id="rId20" Type="http://schemas.openxmlformats.org/officeDocument/2006/relationships/hyperlink" Target="https://yandex.ru/maps/-/CHE5U-NL" TargetMode="External"/><Relationship Id="rId1" Type="http://schemas.openxmlformats.org/officeDocument/2006/relationships/hyperlink" Target="https://yandex.ru/maps/-/CDVdeHY5" TargetMode="External"/><Relationship Id="rId6" Type="http://schemas.openxmlformats.org/officeDocument/2006/relationships/hyperlink" Target="https://yandex.ru/maps/-/CDVdePkx" TargetMode="External"/><Relationship Id="rId11" Type="http://schemas.openxmlformats.org/officeDocument/2006/relationships/hyperlink" Target="https://disk.yandex.ru/i/AS-k9Ll7Wc11qw" TargetMode="External"/><Relationship Id="rId5" Type="http://schemas.openxmlformats.org/officeDocument/2006/relationships/hyperlink" Target="https://yandex.ru/maps/-/CDVdePMh" TargetMode="External"/><Relationship Id="rId15" Type="http://schemas.openxmlformats.org/officeDocument/2006/relationships/hyperlink" Target="https://disk.yandex.ru/i/ScKCNdsT9KnMOw" TargetMode="External"/><Relationship Id="rId10" Type="http://schemas.openxmlformats.org/officeDocument/2006/relationships/hyperlink" Target="https://disk.yandex.ru/i/t7P9hxQKk3zN2w" TargetMode="External"/><Relationship Id="rId19" Type="http://schemas.openxmlformats.org/officeDocument/2006/relationships/hyperlink" Target="https://disk.yandex.ru/i/cN7ySvQ5Lx8x-g" TargetMode="External"/><Relationship Id="rId4" Type="http://schemas.openxmlformats.org/officeDocument/2006/relationships/hyperlink" Target="https://yandex.ru/maps/-/CDVdeL7m" TargetMode="External"/><Relationship Id="rId9" Type="http://schemas.openxmlformats.org/officeDocument/2006/relationships/hyperlink" Target="https://yandex.ru/maps/-/CDVde-m-" TargetMode="External"/><Relationship Id="rId14" Type="http://schemas.openxmlformats.org/officeDocument/2006/relationships/hyperlink" Target="https://disk.yandex.ru/i/24NzUXMgiDILW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0.5703125" style="2" customWidth="1"/>
    <col min="2" max="2" width="17.42578125" style="1" customWidth="1"/>
    <col min="3" max="3" width="33.8554687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3.28515625" style="2" customWidth="1"/>
    <col min="12" max="12" width="14.28515625" style="2" customWidth="1"/>
    <col min="13" max="13" width="16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20" style="2" customWidth="1"/>
    <col min="19" max="16384" width="9.140625" style="2"/>
  </cols>
  <sheetData>
    <row r="1" spans="1:18" s="4" customFormat="1" x14ac:dyDescent="0.25">
      <c r="A1" s="5" t="s">
        <v>0</v>
      </c>
      <c r="B1" s="5" t="s">
        <v>9</v>
      </c>
      <c r="C1" s="5" t="s">
        <v>1</v>
      </c>
      <c r="D1" s="5" t="s">
        <v>7</v>
      </c>
      <c r="E1" s="5" t="s">
        <v>8</v>
      </c>
      <c r="F1" s="5" t="s">
        <v>14</v>
      </c>
      <c r="G1" s="5" t="s">
        <v>2</v>
      </c>
      <c r="H1" s="5" t="s">
        <v>3</v>
      </c>
      <c r="I1" s="5" t="s">
        <v>5</v>
      </c>
      <c r="J1" s="5" t="s">
        <v>4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" t="s">
        <v>15</v>
      </c>
      <c r="R1" s="5" t="s">
        <v>10</v>
      </c>
    </row>
    <row r="2" spans="1:18" ht="25.5" x14ac:dyDescent="0.25">
      <c r="A2" s="6" t="s">
        <v>11</v>
      </c>
      <c r="B2" s="7" t="s">
        <v>32</v>
      </c>
      <c r="C2" s="7" t="s">
        <v>23</v>
      </c>
      <c r="D2" s="8" t="s">
        <v>7</v>
      </c>
      <c r="E2" s="8" t="s">
        <v>8</v>
      </c>
      <c r="F2" s="6" t="s">
        <v>33</v>
      </c>
      <c r="G2" s="6" t="s">
        <v>6</v>
      </c>
      <c r="H2" s="6" t="s">
        <v>12</v>
      </c>
      <c r="I2" s="6" t="s">
        <v>13</v>
      </c>
      <c r="J2" s="6" t="s">
        <v>34</v>
      </c>
      <c r="K2" s="6">
        <v>60</v>
      </c>
      <c r="L2" s="6">
        <v>5</v>
      </c>
      <c r="M2" s="6">
        <v>30</v>
      </c>
      <c r="N2" s="6">
        <f>24*M2</f>
        <v>720</v>
      </c>
      <c r="O2" s="6">
        <v>15</v>
      </c>
      <c r="P2" s="6">
        <f t="shared" ref="P2" si="0">O2*N2</f>
        <v>10800</v>
      </c>
      <c r="Q2" s="10">
        <f t="shared" ref="Q2:Q10" si="1">(0.4*P2)*L2</f>
        <v>21600</v>
      </c>
      <c r="R2" s="6" t="s">
        <v>43</v>
      </c>
    </row>
    <row r="3" spans="1:18" ht="25.5" x14ac:dyDescent="0.25">
      <c r="A3" s="6" t="s">
        <v>11</v>
      </c>
      <c r="B3" s="7" t="s">
        <v>32</v>
      </c>
      <c r="C3" s="7" t="s">
        <v>24</v>
      </c>
      <c r="D3" s="8" t="s">
        <v>7</v>
      </c>
      <c r="E3" s="8" t="s">
        <v>8</v>
      </c>
      <c r="F3" s="6" t="s">
        <v>33</v>
      </c>
      <c r="G3" s="6" t="s">
        <v>6</v>
      </c>
      <c r="H3" s="6" t="s">
        <v>12</v>
      </c>
      <c r="I3" s="6" t="s">
        <v>13</v>
      </c>
      <c r="J3" s="6" t="s">
        <v>35</v>
      </c>
      <c r="K3" s="6">
        <v>60</v>
      </c>
      <c r="L3" s="6">
        <v>5</v>
      </c>
      <c r="M3" s="6">
        <v>30</v>
      </c>
      <c r="N3" s="6">
        <f t="shared" ref="N3:N10" si="2">24*M3</f>
        <v>720</v>
      </c>
      <c r="O3" s="6">
        <v>15</v>
      </c>
      <c r="P3" s="6">
        <f t="shared" ref="P3:P10" si="3">O3*N3</f>
        <v>10800</v>
      </c>
      <c r="Q3" s="10">
        <f t="shared" si="1"/>
        <v>21600</v>
      </c>
      <c r="R3" s="6" t="s">
        <v>44</v>
      </c>
    </row>
    <row r="4" spans="1:18" ht="25.5" x14ac:dyDescent="0.25">
      <c r="A4" s="6" t="s">
        <v>11</v>
      </c>
      <c r="B4" s="7" t="s">
        <v>32</v>
      </c>
      <c r="C4" s="7" t="s">
        <v>25</v>
      </c>
      <c r="D4" s="8" t="s">
        <v>7</v>
      </c>
      <c r="E4" s="8" t="s">
        <v>8</v>
      </c>
      <c r="F4" s="6" t="s">
        <v>33</v>
      </c>
      <c r="G4" s="6" t="s">
        <v>6</v>
      </c>
      <c r="H4" s="6" t="s">
        <v>12</v>
      </c>
      <c r="I4" s="6" t="s">
        <v>13</v>
      </c>
      <c r="J4" s="6" t="s">
        <v>36</v>
      </c>
      <c r="K4" s="6">
        <v>60</v>
      </c>
      <c r="L4" s="6">
        <v>5</v>
      </c>
      <c r="M4" s="6">
        <v>30</v>
      </c>
      <c r="N4" s="6">
        <f t="shared" si="2"/>
        <v>720</v>
      </c>
      <c r="O4" s="6">
        <v>15</v>
      </c>
      <c r="P4" s="6">
        <f t="shared" si="3"/>
        <v>10800</v>
      </c>
      <c r="Q4" s="10">
        <f t="shared" si="1"/>
        <v>21600</v>
      </c>
      <c r="R4" s="6" t="s">
        <v>45</v>
      </c>
    </row>
    <row r="5" spans="1:18" x14ac:dyDescent="0.25">
      <c r="A5" s="6" t="s">
        <v>11</v>
      </c>
      <c r="B5" s="7" t="s">
        <v>32</v>
      </c>
      <c r="C5" s="7" t="s">
        <v>26</v>
      </c>
      <c r="D5" s="8" t="s">
        <v>7</v>
      </c>
      <c r="E5" s="8" t="s">
        <v>8</v>
      </c>
      <c r="F5" s="6" t="s">
        <v>33</v>
      </c>
      <c r="G5" s="6" t="s">
        <v>6</v>
      </c>
      <c r="H5" s="6" t="s">
        <v>12</v>
      </c>
      <c r="I5" s="6" t="s">
        <v>13</v>
      </c>
      <c r="J5" s="6" t="s">
        <v>37</v>
      </c>
      <c r="K5" s="6">
        <v>60</v>
      </c>
      <c r="L5" s="6">
        <v>5</v>
      </c>
      <c r="M5" s="6">
        <v>30</v>
      </c>
      <c r="N5" s="6">
        <f t="shared" si="2"/>
        <v>720</v>
      </c>
      <c r="O5" s="6">
        <v>15</v>
      </c>
      <c r="P5" s="6">
        <f t="shared" si="3"/>
        <v>10800</v>
      </c>
      <c r="Q5" s="10">
        <f t="shared" si="1"/>
        <v>21600</v>
      </c>
      <c r="R5" s="6" t="s">
        <v>46</v>
      </c>
    </row>
    <row r="6" spans="1:18" x14ac:dyDescent="0.25">
      <c r="A6" s="6" t="s">
        <v>11</v>
      </c>
      <c r="B6" s="7" t="s">
        <v>32</v>
      </c>
      <c r="C6" s="7" t="s">
        <v>27</v>
      </c>
      <c r="D6" s="8" t="s">
        <v>7</v>
      </c>
      <c r="E6" s="8" t="s">
        <v>8</v>
      </c>
      <c r="F6" s="6" t="s">
        <v>33</v>
      </c>
      <c r="G6" s="6" t="s">
        <v>6</v>
      </c>
      <c r="H6" s="6" t="s">
        <v>12</v>
      </c>
      <c r="I6" s="6" t="s">
        <v>13</v>
      </c>
      <c r="J6" s="6" t="s">
        <v>38</v>
      </c>
      <c r="K6" s="6">
        <v>60</v>
      </c>
      <c r="L6" s="6">
        <v>5</v>
      </c>
      <c r="M6" s="6">
        <v>30</v>
      </c>
      <c r="N6" s="6">
        <f t="shared" si="2"/>
        <v>720</v>
      </c>
      <c r="O6" s="6">
        <v>15</v>
      </c>
      <c r="P6" s="6">
        <f t="shared" si="3"/>
        <v>10800</v>
      </c>
      <c r="Q6" s="10">
        <f t="shared" si="1"/>
        <v>21600</v>
      </c>
      <c r="R6" s="6" t="s">
        <v>47</v>
      </c>
    </row>
    <row r="7" spans="1:18" x14ac:dyDescent="0.25">
      <c r="A7" s="6" t="s">
        <v>11</v>
      </c>
      <c r="B7" s="7" t="s">
        <v>32</v>
      </c>
      <c r="C7" s="7" t="s">
        <v>28</v>
      </c>
      <c r="D7" s="8" t="s">
        <v>7</v>
      </c>
      <c r="E7" s="8" t="s">
        <v>8</v>
      </c>
      <c r="F7" s="6" t="s">
        <v>33</v>
      </c>
      <c r="G7" s="6" t="s">
        <v>6</v>
      </c>
      <c r="H7" s="6" t="s">
        <v>12</v>
      </c>
      <c r="I7" s="6" t="s">
        <v>13</v>
      </c>
      <c r="J7" s="6" t="s">
        <v>39</v>
      </c>
      <c r="K7" s="6">
        <v>60</v>
      </c>
      <c r="L7" s="6">
        <v>5</v>
      </c>
      <c r="M7" s="6">
        <v>30</v>
      </c>
      <c r="N7" s="6">
        <f t="shared" si="2"/>
        <v>720</v>
      </c>
      <c r="O7" s="6">
        <v>15</v>
      </c>
      <c r="P7" s="6">
        <f t="shared" si="3"/>
        <v>10800</v>
      </c>
      <c r="Q7" s="10">
        <f t="shared" si="1"/>
        <v>21600</v>
      </c>
      <c r="R7" s="6" t="s">
        <v>48</v>
      </c>
    </row>
    <row r="8" spans="1:18" ht="25.5" x14ac:dyDescent="0.25">
      <c r="A8" s="6" t="s">
        <v>11</v>
      </c>
      <c r="B8" s="7" t="s">
        <v>32</v>
      </c>
      <c r="C8" s="7" t="s">
        <v>29</v>
      </c>
      <c r="D8" s="8" t="s">
        <v>7</v>
      </c>
      <c r="E8" s="8" t="s">
        <v>8</v>
      </c>
      <c r="F8" s="6" t="s">
        <v>33</v>
      </c>
      <c r="G8" s="6" t="s">
        <v>6</v>
      </c>
      <c r="H8" s="6" t="s">
        <v>12</v>
      </c>
      <c r="I8" s="6" t="s">
        <v>13</v>
      </c>
      <c r="J8" s="6" t="s">
        <v>40</v>
      </c>
      <c r="K8" s="6">
        <v>60</v>
      </c>
      <c r="L8" s="6">
        <v>5</v>
      </c>
      <c r="M8" s="6">
        <v>30</v>
      </c>
      <c r="N8" s="6">
        <f t="shared" si="2"/>
        <v>720</v>
      </c>
      <c r="O8" s="6">
        <v>15</v>
      </c>
      <c r="P8" s="6">
        <f t="shared" si="3"/>
        <v>10800</v>
      </c>
      <c r="Q8" s="10">
        <f t="shared" si="1"/>
        <v>21600</v>
      </c>
      <c r="R8" s="6" t="s">
        <v>49</v>
      </c>
    </row>
    <row r="9" spans="1:18" ht="25.5" x14ac:dyDescent="0.25">
      <c r="A9" s="6" t="s">
        <v>11</v>
      </c>
      <c r="B9" s="7" t="s">
        <v>32</v>
      </c>
      <c r="C9" s="7" t="s">
        <v>30</v>
      </c>
      <c r="D9" s="8" t="s">
        <v>7</v>
      </c>
      <c r="E9" s="8" t="s">
        <v>8</v>
      </c>
      <c r="F9" s="6" t="s">
        <v>33</v>
      </c>
      <c r="G9" s="6" t="s">
        <v>22</v>
      </c>
      <c r="H9" s="6" t="s">
        <v>12</v>
      </c>
      <c r="I9" s="6" t="s">
        <v>13</v>
      </c>
      <c r="J9" s="6" t="s">
        <v>41</v>
      </c>
      <c r="K9" s="6">
        <v>60</v>
      </c>
      <c r="L9" s="6">
        <v>5</v>
      </c>
      <c r="M9" s="6">
        <v>30</v>
      </c>
      <c r="N9" s="6">
        <f t="shared" si="2"/>
        <v>720</v>
      </c>
      <c r="O9" s="6">
        <v>15</v>
      </c>
      <c r="P9" s="6">
        <f t="shared" si="3"/>
        <v>10800</v>
      </c>
      <c r="Q9" s="10">
        <f t="shared" si="1"/>
        <v>21600</v>
      </c>
      <c r="R9" s="6" t="s">
        <v>50</v>
      </c>
    </row>
    <row r="10" spans="1:18" x14ac:dyDescent="0.25">
      <c r="A10" s="6" t="s">
        <v>11</v>
      </c>
      <c r="B10" s="7" t="s">
        <v>32</v>
      </c>
      <c r="C10" s="7" t="s">
        <v>31</v>
      </c>
      <c r="D10" s="8" t="s">
        <v>7</v>
      </c>
      <c r="E10" s="8" t="s">
        <v>8</v>
      </c>
      <c r="F10" s="6" t="s">
        <v>33</v>
      </c>
      <c r="G10" s="6" t="s">
        <v>6</v>
      </c>
      <c r="H10" s="6" t="s">
        <v>12</v>
      </c>
      <c r="I10" s="6" t="s">
        <v>13</v>
      </c>
      <c r="J10" s="6" t="s">
        <v>42</v>
      </c>
      <c r="K10" s="6">
        <v>60</v>
      </c>
      <c r="L10" s="6">
        <v>5</v>
      </c>
      <c r="M10" s="6">
        <v>30</v>
      </c>
      <c r="N10" s="6">
        <f t="shared" si="2"/>
        <v>720</v>
      </c>
      <c r="O10" s="6">
        <v>15</v>
      </c>
      <c r="P10" s="6">
        <f t="shared" si="3"/>
        <v>10800</v>
      </c>
      <c r="Q10" s="10">
        <f t="shared" si="1"/>
        <v>21600</v>
      </c>
      <c r="R10" s="6" t="s">
        <v>51</v>
      </c>
    </row>
    <row r="11" spans="1:18" x14ac:dyDescent="0.25">
      <c r="A11" s="6" t="s">
        <v>11</v>
      </c>
      <c r="B11" s="7" t="s">
        <v>32</v>
      </c>
      <c r="C11" s="9" t="s">
        <v>52</v>
      </c>
      <c r="D11" s="8" t="s">
        <v>7</v>
      </c>
      <c r="E11" s="8" t="s">
        <v>8</v>
      </c>
      <c r="F11" s="6" t="s">
        <v>53</v>
      </c>
      <c r="G11" s="6" t="s">
        <v>6</v>
      </c>
      <c r="H11" s="6" t="s">
        <v>12</v>
      </c>
      <c r="I11" s="6" t="s">
        <v>13</v>
      </c>
      <c r="J11" s="6" t="s">
        <v>54</v>
      </c>
      <c r="K11" s="6">
        <v>60</v>
      </c>
      <c r="L11" s="6">
        <v>5</v>
      </c>
      <c r="M11" s="6">
        <v>30</v>
      </c>
      <c r="N11" s="6">
        <f t="shared" ref="N11" si="4">24*M11</f>
        <v>720</v>
      </c>
      <c r="O11" s="6">
        <v>15</v>
      </c>
      <c r="P11" s="6">
        <f t="shared" ref="P11" si="5">O11*N11</f>
        <v>10800</v>
      </c>
      <c r="Q11" s="10">
        <f t="shared" ref="Q11" si="6">(0.4*P11)*L11</f>
        <v>21600</v>
      </c>
      <c r="R11" s="6" t="s">
        <v>55</v>
      </c>
    </row>
  </sheetData>
  <autoFilter ref="A1:R10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D2" r:id="rId10"/>
    <hyperlink ref="D3" r:id="rId11"/>
    <hyperlink ref="D4" r:id="rId12"/>
    <hyperlink ref="D5" r:id="rId13"/>
    <hyperlink ref="D6" r:id="rId14"/>
    <hyperlink ref="D7" r:id="rId15"/>
    <hyperlink ref="D8" r:id="rId16"/>
    <hyperlink ref="D9" r:id="rId17"/>
    <hyperlink ref="D10" r:id="rId18"/>
    <hyperlink ref="D11" r:id="rId19"/>
    <hyperlink ref="E11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2026-02-11T18:02:30Z</dcterms:modified>
</cp:coreProperties>
</file>