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15" r:id="rId1"/>
  </sheets>
  <definedNames>
    <definedName name="_xlnm._FilterDatabase" localSheetId="0" hidden="1">'Цифровые билборды'!$A$1:$Q$75</definedName>
    <definedName name="Фото" localSheetId="0">'Цифровые билборды'!#REF!</definedName>
    <definedName name="Фото">#REF!</definedName>
  </definedNames>
  <calcPr calcId="162913"/>
</workbook>
</file>

<file path=xl/calcChain.xml><?xml version="1.0" encoding="utf-8"?>
<calcChain xmlns="http://schemas.openxmlformats.org/spreadsheetml/2006/main">
  <c r="M75" i="15" l="1"/>
  <c r="O75" i="15" s="1"/>
  <c r="M74" i="15"/>
  <c r="O74" i="15" s="1"/>
  <c r="M73" i="15" l="1"/>
  <c r="O73" i="15" s="1"/>
  <c r="M72" i="15"/>
  <c r="O72" i="15" s="1"/>
  <c r="M71" i="15"/>
  <c r="O71" i="15" s="1"/>
  <c r="M70" i="15"/>
  <c r="O70" i="15" s="1"/>
  <c r="M69" i="15" l="1"/>
  <c r="O69" i="15" s="1"/>
  <c r="M68" i="15"/>
  <c r="O68" i="15" s="1"/>
  <c r="M67" i="15"/>
  <c r="O67" i="15" s="1"/>
  <c r="M66" i="15"/>
  <c r="O66" i="15" s="1"/>
  <c r="M65" i="15"/>
  <c r="O65" i="15" s="1"/>
  <c r="M64" i="15"/>
  <c r="O64" i="15" s="1"/>
  <c r="M63" i="15"/>
  <c r="O63" i="15" s="1"/>
  <c r="M62" i="15"/>
  <c r="O62" i="15" s="1"/>
  <c r="M61" i="15"/>
  <c r="O61" i="15" s="1"/>
  <c r="M60" i="15"/>
  <c r="O60" i="15" s="1"/>
  <c r="M59" i="15"/>
  <c r="O59" i="15" s="1"/>
  <c r="M58" i="15"/>
  <c r="O58" i="15" s="1"/>
  <c r="M57" i="15"/>
  <c r="O57" i="15" s="1"/>
  <c r="M56" i="15"/>
  <c r="O56" i="15" s="1"/>
  <c r="M55" i="15"/>
  <c r="O55" i="15" s="1"/>
  <c r="M54" i="15"/>
  <c r="O54" i="15" s="1"/>
  <c r="M53" i="15"/>
  <c r="O53" i="15" s="1"/>
  <c r="M52" i="15"/>
  <c r="O52" i="15" s="1"/>
  <c r="O51" i="15"/>
  <c r="M50" i="15"/>
  <c r="O50" i="15" s="1"/>
  <c r="M49" i="15"/>
  <c r="O49" i="15" s="1"/>
  <c r="M48" i="15"/>
  <c r="O48" i="15" s="1"/>
  <c r="M47" i="15"/>
  <c r="O47" i="15" s="1"/>
  <c r="M46" i="15" l="1"/>
  <c r="O46" i="15" s="1"/>
  <c r="M45" i="15"/>
  <c r="O45" i="15" s="1"/>
  <c r="M44" i="15"/>
  <c r="O44" i="15" s="1"/>
  <c r="M43" i="15"/>
  <c r="O43" i="15" s="1"/>
  <c r="M42" i="15"/>
  <c r="O42" i="15" s="1"/>
  <c r="M41" i="15"/>
  <c r="O41" i="15" s="1"/>
  <c r="M40" i="15"/>
  <c r="O40" i="15" s="1"/>
  <c r="M39" i="15"/>
  <c r="O39" i="15" s="1"/>
  <c r="M38" i="15"/>
  <c r="O38" i="15" s="1"/>
  <c r="M37" i="15"/>
  <c r="O37" i="15" s="1"/>
  <c r="M36" i="15"/>
  <c r="O36" i="15" s="1"/>
  <c r="M35" i="15"/>
  <c r="O35" i="15" s="1"/>
  <c r="M34" i="15"/>
  <c r="O34" i="15" s="1"/>
  <c r="M33" i="15"/>
  <c r="O33" i="15" s="1"/>
  <c r="M32" i="15"/>
  <c r="O32" i="15" s="1"/>
  <c r="M31" i="15"/>
  <c r="O31" i="15" s="1"/>
  <c r="M30" i="15"/>
  <c r="O30" i="15" s="1"/>
  <c r="M29" i="15" l="1"/>
  <c r="O29" i="15" s="1"/>
  <c r="M27" i="15" l="1"/>
  <c r="O27" i="15" s="1"/>
  <c r="M26" i="15"/>
  <c r="O26" i="15" s="1"/>
  <c r="M25" i="15"/>
  <c r="O25" i="15" s="1"/>
  <c r="M24" i="15"/>
  <c r="O24" i="15" s="1"/>
  <c r="M23" i="15"/>
  <c r="O23" i="15" s="1"/>
  <c r="M22" i="15"/>
  <c r="O22" i="15" s="1"/>
  <c r="M21" i="15"/>
  <c r="O21" i="15" s="1"/>
  <c r="M20" i="15"/>
  <c r="O20" i="15" s="1"/>
  <c r="M19" i="15"/>
  <c r="O19" i="15" s="1"/>
  <c r="M18" i="15"/>
  <c r="O18" i="15" s="1"/>
  <c r="M17" i="15"/>
  <c r="O17" i="15" s="1"/>
  <c r="M16" i="15"/>
  <c r="O16" i="15" s="1"/>
  <c r="M15" i="15"/>
  <c r="O15" i="15" s="1"/>
  <c r="M14" i="15"/>
  <c r="O14" i="15" s="1"/>
  <c r="M13" i="15"/>
  <c r="O13" i="15" s="1"/>
  <c r="M12" i="15"/>
  <c r="O12" i="15" s="1"/>
  <c r="M11" i="15"/>
  <c r="O11" i="15" s="1"/>
  <c r="M10" i="15"/>
  <c r="O10" i="15" s="1"/>
  <c r="M9" i="15"/>
  <c r="O9" i="15" s="1"/>
  <c r="M8" i="15"/>
  <c r="O8" i="15" s="1"/>
  <c r="M7" i="15"/>
  <c r="O7" i="15" s="1"/>
  <c r="M6" i="15"/>
  <c r="O6" i="15" s="1"/>
  <c r="M28" i="15"/>
  <c r="O28" i="15" s="1"/>
  <c r="M5" i="15"/>
  <c r="O5" i="15" s="1"/>
  <c r="M4" i="15" l="1"/>
  <c r="O4" i="15" s="1"/>
  <c r="M3" i="15"/>
  <c r="O3" i="15" s="1"/>
  <c r="M2" i="15"/>
  <c r="O2" i="15" s="1"/>
</calcChain>
</file>

<file path=xl/sharedStrings.xml><?xml version="1.0" encoding="utf-8"?>
<sst xmlns="http://schemas.openxmlformats.org/spreadsheetml/2006/main" count="829" uniqueCount="237">
  <si>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</si>
  <si>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</si>
  <si>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</si>
  <si>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</si>
  <si>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</si>
  <si>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</si>
  <si>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</si>
  <si>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Фото</t>
  </si>
  <si>
    <t>Карта</t>
  </si>
  <si>
    <t>Конструкция</t>
  </si>
  <si>
    <t>Координаты</t>
  </si>
  <si>
    <t>Иркутск</t>
  </si>
  <si>
    <t>Да</t>
  </si>
  <si>
    <t>Диджитал</t>
  </si>
  <si>
    <t>Формат, м.</t>
  </si>
  <si>
    <t>Аренда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</si>
  <si>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</si>
  <si>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</si>
  <si>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</si>
  <si>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</si>
  <si>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</si>
  <si>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Цифровой билборд</t>
  </si>
  <si>
    <t>мкр. Университетский</t>
  </si>
  <si>
    <t>ул. Раб. Штаба ( ост. Глеба Успенского, АЗС)</t>
  </si>
  <si>
    <t>мкр. Солнечный, ул. Байкальская ( кафе Лена)</t>
  </si>
  <si>
    <t>3х6</t>
  </si>
  <si>
    <t>ИЦБ-1</t>
  </si>
  <si>
    <t>ИЦБ-2</t>
  </si>
  <si>
    <t>ИЦБ-3</t>
  </si>
  <si>
    <t>2-я Железнодорожная ул. 28/ Касьянова ул. (супермаркет "Слата") (Digital)</t>
  </si>
  <si>
    <t>25-го Октября ул. 27 (Digital)</t>
  </si>
  <si>
    <t>Байкальская ул. р-н ООТ"Гормолкомбинат", напротив ТЦ "Солнце Молл" (Digital)</t>
  </si>
  <si>
    <t>Безбокова ул. / Старокузьмихинская ул. (Управление ГЭС) выезд с плотины (Digital)</t>
  </si>
  <si>
    <t>Безбокова ул. / Старокузьмихинская ул. (Управление ГЭС) на плотину (Digital)</t>
  </si>
  <si>
    <t>Вампилова ул. / Старокузьмихинская ул. (ж/д станция) (Digital)</t>
  </si>
  <si>
    <t>Декабрьских Событий ул. Иосифа Уткина ул (Digital)</t>
  </si>
  <si>
    <t>Депутатская ул. / Волжская ул. (Digital)</t>
  </si>
  <si>
    <t>Джамбула ул. (развязка Иркутского моста) (Digital)</t>
  </si>
  <si>
    <t>Култукская ул. / Ушаковская ул. (Digital)</t>
  </si>
  <si>
    <t>Лермонтова ул.,д. 84 , р-н "ИрНИТУ" (Digital)</t>
  </si>
  <si>
    <t>Маяковского ул / Джамбула ул  (Digital)</t>
  </si>
  <si>
    <t>Нижне-Ушаковское кольцо (   Баррикад ул /Рабочего Штаба ул .) (Digital)</t>
  </si>
  <si>
    <t>Октябрьской Революции ул. - Фридриха Энгельса ул. (Digital)</t>
  </si>
  <si>
    <t>Рабочая ул. / Каменецкого Ф. ул. (ТЦ "Фортуна")(Digital)</t>
  </si>
  <si>
    <t>Рабочего Штаба ул. 118/2  поз. 1 (Digital)</t>
  </si>
  <si>
    <t>Рябикова бул.,напротив ТЦ "Ручей (Digital)</t>
  </si>
  <si>
    <t>Седова ул. (развязка Академического моста) (DigtaL)</t>
  </si>
  <si>
    <t>Сергеева, 3 ( Jam Молл ТРЦ) (Digital)</t>
  </si>
  <si>
    <t>Советская ул., район пересечения с ул. Партизанской (Digital)</t>
  </si>
  <si>
    <t>Старокузьмихинская ул. (н-в АЗС "Первая") (Digital)</t>
  </si>
  <si>
    <t>Сурнова ул., выезд с  Маратовской  развязки (Digital)</t>
  </si>
  <si>
    <t>Урожайная ул. ТЦ "Флагман" (Digital)</t>
  </si>
  <si>
    <t>Б</t>
  </si>
  <si>
    <t>ИЦБ-4</t>
  </si>
  <si>
    <t>ИЦБ-5</t>
  </si>
  <si>
    <t>ИЦБ-6</t>
  </si>
  <si>
    <t>ИЦБ-7</t>
  </si>
  <si>
    <t>ИЦБ-8</t>
  </si>
  <si>
    <t>ИЦБ-9</t>
  </si>
  <si>
    <t>ИЦБ-10</t>
  </si>
  <si>
    <t>ИЦБ-11</t>
  </si>
  <si>
    <t>ИЦБ-12</t>
  </si>
  <si>
    <t>ИЦБ-13</t>
  </si>
  <si>
    <t>ИЦБ-14</t>
  </si>
  <si>
    <t>ИЦБ-15</t>
  </si>
  <si>
    <t>ИЦБ-16</t>
  </si>
  <si>
    <t>ИЦБ-17</t>
  </si>
  <si>
    <t>ИЦБ-18</t>
  </si>
  <si>
    <t>ИЦБ-19</t>
  </si>
  <si>
    <t>ИЦБ-20</t>
  </si>
  <si>
    <t>ИЦБ-21</t>
  </si>
  <si>
    <t>ИЦБ-22</t>
  </si>
  <si>
    <t>ИЦБ-23</t>
  </si>
  <si>
    <t>ИЦБ-24</t>
  </si>
  <si>
    <t>ИЦБ-25</t>
  </si>
  <si>
    <t>ИЦБ-26</t>
  </si>
  <si>
    <t>ИЦБ-27</t>
  </si>
  <si>
    <t>52.284468, 104.247482</t>
  </si>
  <si>
    <t>52.271801, 104.299276</t>
  </si>
  <si>
    <t>52.253288, 104.355897</t>
  </si>
  <si>
    <t>52.233864, 104.317408</t>
  </si>
  <si>
    <t>52.233817, 104.317638</t>
  </si>
  <si>
    <t>52.262285, 104.243411</t>
  </si>
  <si>
    <t>52.284201, 104.307789</t>
  </si>
  <si>
    <t>52.266481, 104.325073</t>
  </si>
  <si>
    <t>52.291385, 104.250701</t>
  </si>
  <si>
    <t>52.284836, 104.337819</t>
  </si>
  <si>
    <t>52.265033, 104.258726</t>
  </si>
  <si>
    <t>52.288035, 104.258131</t>
  </si>
  <si>
    <t>52.298657, 104.298214</t>
  </si>
  <si>
    <t>52.288752, 104.306977</t>
  </si>
  <si>
    <t>52.294769, 104.290988</t>
  </si>
  <si>
    <t>52.325925, 104.306362</t>
  </si>
  <si>
    <t>52.265045, 104.208236</t>
  </si>
  <si>
    <t>52.267395, 104.303626</t>
  </si>
  <si>
    <t>52.265760, 104.220788</t>
  </si>
  <si>
    <t>52.276858, 104.306773</t>
  </si>
  <si>
    <t>52.234478, 104.316029</t>
  </si>
  <si>
    <t>52.299933, 104.293927</t>
  </si>
  <si>
    <t>52.290255, 104.356359</t>
  </si>
  <si>
    <t>Байкальская ул. (кафе "Маяк") (Digital)</t>
  </si>
  <si>
    <t>ИЦБ-28</t>
  </si>
  <si>
    <t>52.253571, 104.363890</t>
  </si>
  <si>
    <t>2-ая Железнодорожная ул. / Боткина ул. (Digital)</t>
  </si>
  <si>
    <t>Байкальская ул. / Ржанова ул. (Байкал Арена) (Digital)</t>
  </si>
  <si>
    <t>Воронежская ул. (Digital)</t>
  </si>
  <si>
    <t>Депутатская ул.  48 / Пискунова ул. (Digital)</t>
  </si>
  <si>
    <t>Джамбула ул. (развязка Иркутного моста) (Digital)</t>
  </si>
  <si>
    <t>Лермонтова ул. 126(ООТ "Госуниверситет")  (Digital)</t>
  </si>
  <si>
    <t>Маяковского ул.  61 (н-в) (Digital)</t>
  </si>
  <si>
    <t>Олега Кошевого ул. / Кедровая ул. (СибАвтоЦентр) (Digital)</t>
  </si>
  <si>
    <t>Олега Кошевого ул., 2/2 / 1-ая Московская ул. (Digital)</t>
  </si>
  <si>
    <t>Партизанская ул.  66 / Красных Мадьяр ул. (Digital)</t>
  </si>
  <si>
    <t>Р. Люксембург ул. (кафе "Вечернее")  (Digital)</t>
  </si>
  <si>
    <t>Сергеева ул. (напротив ТЦ "Гермес") (Digital)</t>
  </si>
  <si>
    <t>Сергеева, 3 ( Мистер Икс ТРЦ) (Digital)</t>
  </si>
  <si>
    <t>Старокузьмихинская ул. (развязка плотины ГЭС) (Digital)</t>
  </si>
  <si>
    <t>Трактовая ул. (р-н «Узловая», ТЦ "Прибой") (Digital)</t>
  </si>
  <si>
    <t>Трактовая ул. (развязка Иркутского моста) (Digital)</t>
  </si>
  <si>
    <t>Трактовая ул. / Днепровская ул. (ООТ "Док") (Digital)</t>
  </si>
  <si>
    <t>ИЦБ-29</t>
  </si>
  <si>
    <t>ИЦБ-30</t>
  </si>
  <si>
    <t>ИЦБ-33</t>
  </si>
  <si>
    <t>ИЦБ-34</t>
  </si>
  <si>
    <t>ИЦБ-35</t>
  </si>
  <si>
    <t>ИЦБ-36</t>
  </si>
  <si>
    <t>ИЦБ-37</t>
  </si>
  <si>
    <t>ИЦБ-38</t>
  </si>
  <si>
    <t>ИЦБ-39</t>
  </si>
  <si>
    <t>ИЦБ-40</t>
  </si>
  <si>
    <t>ИЦБ-41</t>
  </si>
  <si>
    <t>ИЦБ-42</t>
  </si>
  <si>
    <t>ИЦБ-43</t>
  </si>
  <si>
    <t>ИЦБ-44</t>
  </si>
  <si>
    <t>ИЦБ-45</t>
  </si>
  <si>
    <t>ИЦБ-46</t>
  </si>
  <si>
    <t>ИЦБ-47</t>
  </si>
  <si>
    <t>52.289387, 104.245337</t>
  </si>
  <si>
    <t>52.270985, 104.231432</t>
  </si>
  <si>
    <t>52.271471, 104.322069</t>
  </si>
  <si>
    <t>52.250195, 104.264819</t>
  </si>
  <si>
    <t>52.285558, 104.239532</t>
  </si>
  <si>
    <t>52.325266, 104.256495</t>
  </si>
  <si>
    <t>52.325266, 104.262417</t>
  </si>
  <si>
    <t>52.274622, 104.307607</t>
  </si>
  <si>
    <t>52.329214, 104.210296</t>
  </si>
  <si>
    <t>52.264367, 104.226055</t>
  </si>
  <si>
    <t>52.330774, 104.233470</t>
  </si>
  <si>
    <t>52.300411, 104.246978</t>
  </si>
  <si>
    <t>52.308906, 104.238964</t>
  </si>
  <si>
    <t xml:space="preserve">25-го Октября ул. / 1-я Советская ул. (Центральный парк) </t>
  </si>
  <si>
    <t>Академическая ул. (ООТ "Поселок Энергетиков")</t>
  </si>
  <si>
    <t xml:space="preserve">Ангарская ул., н-в магазина "Ангара" </t>
  </si>
  <si>
    <t xml:space="preserve">Байкальская ул. 293 А </t>
  </si>
  <si>
    <t xml:space="preserve">Баррикад ул. / Братская ул. </t>
  </si>
  <si>
    <t>Баррикад ул., район дома № 145/2 (Digital)</t>
  </si>
  <si>
    <t xml:space="preserve">Декабрьских Событий ул. / Рабочая ул. </t>
  </si>
  <si>
    <t xml:space="preserve">Декабрьских Событий ул. 125 </t>
  </si>
  <si>
    <t xml:space="preserve">Джамбула ул. / Спортивный пер. </t>
  </si>
  <si>
    <t>Лермонтова ул.  67 (р-н ООТ "Железнодорожный университет")</t>
  </si>
  <si>
    <t>Лермонтова ул. (ООТ "Академгородок")</t>
  </si>
  <si>
    <t xml:space="preserve">Лермонтова ул. (ост. "Гос. Университет")  </t>
  </si>
  <si>
    <t>Лермонтова ул. / Мелентьева ул. (МНТК "Микрохирургия глаза")</t>
  </si>
  <si>
    <t>Олега Кошевого д.65/1, ул. ТЦ " Народный"</t>
  </si>
  <si>
    <t>Полярная ул. (виадук)</t>
  </si>
  <si>
    <t xml:space="preserve">Развязка моста "Академический" со стороны Октябрьского округа поз. 1 </t>
  </si>
  <si>
    <t xml:space="preserve">Советская ул. / Партизанская ул. 79 </t>
  </si>
  <si>
    <t xml:space="preserve">Сурнова ул. / Шевцова ул. </t>
  </si>
  <si>
    <t xml:space="preserve">Трактовая ул. (район виадука) </t>
  </si>
  <si>
    <t xml:space="preserve">Ширямова ул.   9 / кафе "Кристина" </t>
  </si>
  <si>
    <t xml:space="preserve">Ширямова ул.  33  (АЗС н-в) </t>
  </si>
  <si>
    <t xml:space="preserve">Ширямова ул. (поворот на объездную дорогу в сторону Байкала) </t>
  </si>
  <si>
    <t xml:space="preserve">Ширямова ул. 10а район аэровокзала </t>
  </si>
  <si>
    <t>ИЦБ-48</t>
  </si>
  <si>
    <t>ИЦБ-49</t>
  </si>
  <si>
    <t>ИЦБ-50</t>
  </si>
  <si>
    <t>ИЦБ-51</t>
  </si>
  <si>
    <t>ИЦБ-52</t>
  </si>
  <si>
    <t>ИЦБ-53</t>
  </si>
  <si>
    <t>ИЦБ-54</t>
  </si>
  <si>
    <t>ИЦБ-55</t>
  </si>
  <si>
    <t>ИЦБ-56</t>
  </si>
  <si>
    <t>ИЦБ-57</t>
  </si>
  <si>
    <t>ИЦБ-58</t>
  </si>
  <si>
    <t>ИЦБ-59</t>
  </si>
  <si>
    <t>ИЦБ-60</t>
  </si>
  <si>
    <t>ИЦБ-61</t>
  </si>
  <si>
    <t>ИЦБ-62</t>
  </si>
  <si>
    <t>ИЦБ-63</t>
  </si>
  <si>
    <t>ИЦБ-64</t>
  </si>
  <si>
    <t>ИЦБ-65</t>
  </si>
  <si>
    <t>ИЦБ-66</t>
  </si>
  <si>
    <t>ИЦБ-67</t>
  </si>
  <si>
    <t>ИЦБ-68</t>
  </si>
  <si>
    <t>ИЦБ-69</t>
  </si>
  <si>
    <t>ИЦБ-70</t>
  </si>
  <si>
    <t>52.273551, 104.294883</t>
  </si>
  <si>
    <t>52.234870, 104.287704</t>
  </si>
  <si>
    <t>52.302440, 104.293413</t>
  </si>
  <si>
    <t>52.260190, 104.356863</t>
  </si>
  <si>
    <t>52.292222, 104.355221</t>
  </si>
  <si>
    <t>52.291615, 104.336060</t>
  </si>
  <si>
    <t>52.291874, 104.288509</t>
  </si>
  <si>
    <t>52.279394, 104.318475</t>
  </si>
  <si>
    <t>52.290785, 104.252184</t>
  </si>
  <si>
    <t>52.268871, 104.256891</t>
  </si>
  <si>
    <t>52.243660, 104.271585</t>
  </si>
  <si>
    <t>52.239654, 104.276515</t>
  </si>
  <si>
    <t>52.325460, 104.243153</t>
  </si>
  <si>
    <t>52.325765, 104.266279</t>
  </si>
  <si>
    <t>52.270759, 104.292640</t>
  </si>
  <si>
    <t>52.276893, 104.306738</t>
  </si>
  <si>
    <t>52.305726, 104.292721</t>
  </si>
  <si>
    <t>52.324732, 104.235219</t>
  </si>
  <si>
    <t>52.273156, 104.350305</t>
  </si>
  <si>
    <t>52.256909, 104.346789</t>
  </si>
  <si>
    <t>52.260437, 104.350404</t>
  </si>
  <si>
    <t>52.273593, 104.354352</t>
  </si>
  <si>
    <t>г.Иркутск, ул.Рабочего Штаба/ул.Петрова</t>
  </si>
  <si>
    <t>г.Иркутск, обьездная дорога мкр.первомайский, поворот на мкр универстиетский</t>
  </si>
  <si>
    <t>г.Иркутск, Дыбовского/ ул.Байкальская (поворот на Сибэскпоцентр)</t>
  </si>
  <si>
    <t>г.Иркутск, ул.Советская/Карла Либкнехта</t>
  </si>
  <si>
    <t>ИЦБ-71</t>
  </si>
  <si>
    <t>ИЦБ-72</t>
  </si>
  <si>
    <t>ИЦБ-73</t>
  </si>
  <si>
    <t>ИЦБ-74</t>
  </si>
  <si>
    <t xml:space="preserve">Лермонтова ул. 122 </t>
  </si>
  <si>
    <t>Старокузьмихинская ул. /  Овражная ул. ресторан "Хуторок"</t>
  </si>
  <si>
    <t>ИЦБ-75</t>
  </si>
  <si>
    <t>ИЦБ-76</t>
  </si>
  <si>
    <t>52.254473, 104.258884</t>
  </si>
  <si>
    <t>52.245808, 104.279995</t>
  </si>
  <si>
    <t>52.253379, 104.351934</t>
  </si>
  <si>
    <t>52.256216, 104.253152</t>
  </si>
  <si>
    <t>52.312948, 104.299493</t>
  </si>
  <si>
    <t>52.253444, 104.351773</t>
  </si>
  <si>
    <t>52.313560, 104.299974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</si>
</sst>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.6"/>
      <color indexed="12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" fillId="13" borderId="3" applyNumberFormat="0" applyFont="0" applyAlignment="0" applyProtection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30">
    <cellStyle name="20% — Акцент1 2" xfId="9"/>
    <cellStyle name="20% — Акцент2 2" xfId="10"/>
    <cellStyle name="20% — Акцент3 2" xfId="11"/>
    <cellStyle name="20% — Акцент4 2" xfId="12"/>
    <cellStyle name="20% — Акцент5 2" xfId="13"/>
    <cellStyle name="20% — Акцент6 2" xfId="14"/>
    <cellStyle name="40% — Акцент1 2" xfId="15"/>
    <cellStyle name="40% — Акцент2 2" xfId="16"/>
    <cellStyle name="40% — Акцент3 2" xfId="17"/>
    <cellStyle name="40% — Акцент4 2" xfId="18"/>
    <cellStyle name="40% — Акцент5 2" xfId="19"/>
    <cellStyle name="40% — Акцент6 2" xfId="20"/>
    <cellStyle name="60% — Акцент1 2" xfId="21"/>
    <cellStyle name="60% — Акцент2 2" xfId="22"/>
    <cellStyle name="60% — Акцент3 2" xfId="23"/>
    <cellStyle name="60% — Акцент4 2" xfId="24"/>
    <cellStyle name="60% — Акцент5 2" xfId="25"/>
    <cellStyle name="60% — Акцент6 2" xfId="26"/>
    <cellStyle name="Normal" xfId="3"/>
    <cellStyle name="Ввод" xfId="27"/>
    <cellStyle name="Гиперссылка" xfId="1" builtinId="8"/>
    <cellStyle name="Гиперссылка 2" xfId="4"/>
    <cellStyle name="Гиперссылка 3" xfId="7"/>
    <cellStyle name="Гиперссылка 4" xfId="28"/>
    <cellStyle name="Заметка" xfId="29"/>
    <cellStyle name="Обычный" xfId="0" builtinId="0"/>
    <cellStyle name="Обычный 2" xfId="2"/>
    <cellStyle name="Обычный 3" xfId="5"/>
    <cellStyle name="Обычный 4" xfId="6"/>
    <cellStyle name="Обычный 5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DVdaSKI" TargetMode="External"/><Relationship Id="rId117" Type="http://schemas.openxmlformats.org/officeDocument/2006/relationships/hyperlink" Target="https://disk.yandex.ru/i/s8KPd4K2mmUHhQ" TargetMode="External"/><Relationship Id="rId21" Type="http://schemas.openxmlformats.org/officeDocument/2006/relationships/hyperlink" Target="https://yandex.ru/maps/-/CDVdaKIj" TargetMode="External"/><Relationship Id="rId42" Type="http://schemas.openxmlformats.org/officeDocument/2006/relationships/hyperlink" Target="https://disk.yandex.ru/i/bXeBoeb8Wn6vSQ" TargetMode="External"/><Relationship Id="rId47" Type="http://schemas.openxmlformats.org/officeDocument/2006/relationships/hyperlink" Target="https://disk.yandex.ru/i/QHkXmyR3Y9QP0g" TargetMode="External"/><Relationship Id="rId63" Type="http://schemas.openxmlformats.org/officeDocument/2006/relationships/hyperlink" Target="https://yandex.ru/maps/-/CDvBFYjr" TargetMode="External"/><Relationship Id="rId68" Type="http://schemas.openxmlformats.org/officeDocument/2006/relationships/hyperlink" Target="https://yandex.ru/maps/-/CDvBFJpp" TargetMode="External"/><Relationship Id="rId84" Type="http://schemas.openxmlformats.org/officeDocument/2006/relationships/hyperlink" Target="https://disk.yandex.ru/i/i0FIbGSzOnEtyQ" TargetMode="External"/><Relationship Id="rId89" Type="http://schemas.openxmlformats.org/officeDocument/2006/relationships/hyperlink" Target="https://yandex.ru/maps/-/CHUg6FN3" TargetMode="External"/><Relationship Id="rId112" Type="http://schemas.openxmlformats.org/officeDocument/2006/relationships/hyperlink" Target="https://disk.yandex.ru/i/J1OVVXsTlknKzQ" TargetMode="External"/><Relationship Id="rId133" Type="http://schemas.openxmlformats.org/officeDocument/2006/relationships/hyperlink" Target="https://disk.yandex.ru/i/TYcq-6D_qv15tw" TargetMode="External"/><Relationship Id="rId138" Type="http://schemas.openxmlformats.org/officeDocument/2006/relationships/hyperlink" Target="https://yandex.ru/maps/-/CHqfUGnW" TargetMode="External"/><Relationship Id="rId16" Type="http://schemas.openxmlformats.org/officeDocument/2006/relationships/hyperlink" Target="https://yandex.ru/maps/-/CDVdaZ1T" TargetMode="External"/><Relationship Id="rId107" Type="http://schemas.openxmlformats.org/officeDocument/2006/relationships/hyperlink" Target="https://yandex.ru/maps/-/CHUgb8ok" TargetMode="External"/><Relationship Id="rId11" Type="http://schemas.openxmlformats.org/officeDocument/2006/relationships/hyperlink" Target="https://yandex.ru/maps/-/CDVdaRPM" TargetMode="External"/><Relationship Id="rId32" Type="http://schemas.openxmlformats.org/officeDocument/2006/relationships/hyperlink" Target="https://disk.yandex.ru/i/wd51n0j4T0yHBA" TargetMode="External"/><Relationship Id="rId37" Type="http://schemas.openxmlformats.org/officeDocument/2006/relationships/hyperlink" Target="https://disk.yandex.ru/i/gnuEKLYrUE06bQ" TargetMode="External"/><Relationship Id="rId53" Type="http://schemas.openxmlformats.org/officeDocument/2006/relationships/hyperlink" Target="https://disk.yandex.ru/i/kTiIgVZNiXfEvQ" TargetMode="External"/><Relationship Id="rId58" Type="http://schemas.openxmlformats.org/officeDocument/2006/relationships/hyperlink" Target="https://yandex.ru/maps/-/CDvBBP4e" TargetMode="External"/><Relationship Id="rId74" Type="http://schemas.openxmlformats.org/officeDocument/2006/relationships/hyperlink" Target="https://disk.yandex.ru/i/dPQkP6GqW7-8fQ" TargetMode="External"/><Relationship Id="rId79" Type="http://schemas.openxmlformats.org/officeDocument/2006/relationships/hyperlink" Target="https://disk.yandex.ru/i/-sZovvNged4t7g" TargetMode="External"/><Relationship Id="rId102" Type="http://schemas.openxmlformats.org/officeDocument/2006/relationships/hyperlink" Target="https://yandex.ru/maps/-/CHUgb6JM" TargetMode="External"/><Relationship Id="rId123" Type="http://schemas.openxmlformats.org/officeDocument/2006/relationships/hyperlink" Target="https://disk.yandex.ru/i/RjHrDo4ngvZUiw" TargetMode="External"/><Relationship Id="rId128" Type="http://schemas.openxmlformats.org/officeDocument/2006/relationships/hyperlink" Target="https://disk.yandex.ru/i/GACWz4VyzMW5tw" TargetMode="External"/><Relationship Id="rId144" Type="http://schemas.openxmlformats.org/officeDocument/2006/relationships/hyperlink" Target="https://yandex.ru/maps/-/CHCkRAp6" TargetMode="External"/><Relationship Id="rId5" Type="http://schemas.openxmlformats.org/officeDocument/2006/relationships/hyperlink" Target="https://yandex.ru/maps/-/CDVdaF~J" TargetMode="External"/><Relationship Id="rId90" Type="http://schemas.openxmlformats.org/officeDocument/2006/relationships/hyperlink" Target="https://yandex.ru/maps/-/CHUg6JMZ" TargetMode="External"/><Relationship Id="rId95" Type="http://schemas.openxmlformats.org/officeDocument/2006/relationships/hyperlink" Target="https://yandex.ru/maps/-/CHUgb4lm" TargetMode="External"/><Relationship Id="rId22" Type="http://schemas.openxmlformats.org/officeDocument/2006/relationships/hyperlink" Target="https://yandex.ru/maps/-/CDVdaK7H" TargetMode="External"/><Relationship Id="rId27" Type="http://schemas.openxmlformats.org/officeDocument/2006/relationships/hyperlink" Target="https://yandex.ru/maps/-/CDVdaWYW" TargetMode="External"/><Relationship Id="rId43" Type="http://schemas.openxmlformats.org/officeDocument/2006/relationships/hyperlink" Target="https://disk.yandex.ru/i/pzcJP7o3XwkFfg" TargetMode="External"/><Relationship Id="rId48" Type="http://schemas.openxmlformats.org/officeDocument/2006/relationships/hyperlink" Target="https://disk.yandex.ru/i/8EdGw7fWQBj7CQ" TargetMode="External"/><Relationship Id="rId64" Type="http://schemas.openxmlformats.org/officeDocument/2006/relationships/hyperlink" Target="https://yandex.ru/maps/-/CDvBF44R" TargetMode="External"/><Relationship Id="rId69" Type="http://schemas.openxmlformats.org/officeDocument/2006/relationships/hyperlink" Target="https://yandex.ru/maps/-/CDvBFN8T" TargetMode="External"/><Relationship Id="rId113" Type="http://schemas.openxmlformats.org/officeDocument/2006/relationships/hyperlink" Target="https://disk.yandex.ru/i/Y4y8z_0YaLwgMw" TargetMode="External"/><Relationship Id="rId118" Type="http://schemas.openxmlformats.org/officeDocument/2006/relationships/hyperlink" Target="https://disk.yandex.ru/i/0_irqO_6w1E2ng" TargetMode="External"/><Relationship Id="rId134" Type="http://schemas.openxmlformats.org/officeDocument/2006/relationships/hyperlink" Target="https://disk.yandex.ru/i/UQsp_IPdOcwXTg" TargetMode="External"/><Relationship Id="rId139" Type="http://schemas.openxmlformats.org/officeDocument/2006/relationships/hyperlink" Target="https://yandex.ru/maps/-/CHqf4F87" TargetMode="External"/><Relationship Id="rId80" Type="http://schemas.openxmlformats.org/officeDocument/2006/relationships/hyperlink" Target="https://disk.yandex.ru/i/jZ6N5Y9lS5RO1g" TargetMode="External"/><Relationship Id="rId85" Type="http://schemas.openxmlformats.org/officeDocument/2006/relationships/hyperlink" Target="https://disk.yandex.ru/i/WlqcSfqw8FelRw" TargetMode="External"/><Relationship Id="rId3" Type="http://schemas.openxmlformats.org/officeDocument/2006/relationships/hyperlink" Target="https://disk.yandex.ru/i/g1GsS_DcLYaXvQ" TargetMode="External"/><Relationship Id="rId12" Type="http://schemas.openxmlformats.org/officeDocument/2006/relationships/hyperlink" Target="https://yandex.ru/maps/-/CDVdaVNl" TargetMode="External"/><Relationship Id="rId17" Type="http://schemas.openxmlformats.org/officeDocument/2006/relationships/hyperlink" Target="https://yandex.ru/maps/-/CDVda6LW" TargetMode="External"/><Relationship Id="rId25" Type="http://schemas.openxmlformats.org/officeDocument/2006/relationships/hyperlink" Target="https://yandex.ru/maps/-/CDVdaSMM" TargetMode="External"/><Relationship Id="rId33" Type="http://schemas.openxmlformats.org/officeDocument/2006/relationships/hyperlink" Target="https://disk.yandex.ru/i/_wUnQxLbU0jDiA" TargetMode="External"/><Relationship Id="rId38" Type="http://schemas.openxmlformats.org/officeDocument/2006/relationships/hyperlink" Target="https://disk.yandex.ru/i/kdMKlET5C77A4Q" TargetMode="External"/><Relationship Id="rId46" Type="http://schemas.openxmlformats.org/officeDocument/2006/relationships/hyperlink" Target="https://disk.yandex.ru/i/FLsAUdB6YVA32Q" TargetMode="External"/><Relationship Id="rId59" Type="http://schemas.openxmlformats.org/officeDocument/2006/relationships/hyperlink" Target="https://yandex.ru/maps/-/CDvBBPpg" TargetMode="External"/><Relationship Id="rId67" Type="http://schemas.openxmlformats.org/officeDocument/2006/relationships/hyperlink" Target="https://yandex.ru/maps/-/CDvBFJy4" TargetMode="External"/><Relationship Id="rId103" Type="http://schemas.openxmlformats.org/officeDocument/2006/relationships/hyperlink" Target="https://yandex.ru/maps/-/CHUgbCi9" TargetMode="External"/><Relationship Id="rId108" Type="http://schemas.openxmlformats.org/officeDocument/2006/relationships/hyperlink" Target="https://yandex.ru/maps/-/CHUgbD69" TargetMode="External"/><Relationship Id="rId116" Type="http://schemas.openxmlformats.org/officeDocument/2006/relationships/hyperlink" Target="https://disk.yandex.ru/i/cSPZcd5eRNfkKA" TargetMode="External"/><Relationship Id="rId124" Type="http://schemas.openxmlformats.org/officeDocument/2006/relationships/hyperlink" Target="https://disk.yandex.ru/i/mGtIXI2Om61P7g" TargetMode="External"/><Relationship Id="rId129" Type="http://schemas.openxmlformats.org/officeDocument/2006/relationships/hyperlink" Target="https://disk.yandex.ru/i/5tn7Gil2ibfyZA" TargetMode="External"/><Relationship Id="rId137" Type="http://schemas.openxmlformats.org/officeDocument/2006/relationships/hyperlink" Target="https://yandex.ru/maps/-/CHqfQ-jg" TargetMode="External"/><Relationship Id="rId20" Type="http://schemas.openxmlformats.org/officeDocument/2006/relationships/hyperlink" Target="https://yandex.ru/maps/-/CDVdaG6x" TargetMode="External"/><Relationship Id="rId41" Type="http://schemas.openxmlformats.org/officeDocument/2006/relationships/hyperlink" Target="https://disk.yandex.ru/i/xZfNmWlks5vm_Q" TargetMode="External"/><Relationship Id="rId54" Type="http://schemas.openxmlformats.org/officeDocument/2006/relationships/hyperlink" Target="https://yandex.ru/maps/-/CDvBB0Z4" TargetMode="External"/><Relationship Id="rId62" Type="http://schemas.openxmlformats.org/officeDocument/2006/relationships/hyperlink" Target="https://yandex.ru/maps/-/CDvBFUO5" TargetMode="External"/><Relationship Id="rId70" Type="http://schemas.openxmlformats.org/officeDocument/2006/relationships/hyperlink" Target="https://yandex.ru/maps/-/CDvBFRMe" TargetMode="External"/><Relationship Id="rId75" Type="http://schemas.openxmlformats.org/officeDocument/2006/relationships/hyperlink" Target="https://disk.yandex.ru/i/xXfKZRTUYUd_uQ" TargetMode="External"/><Relationship Id="rId83" Type="http://schemas.openxmlformats.org/officeDocument/2006/relationships/hyperlink" Target="https://disk.yandex.ru/i/xHlWspHRBnJNag" TargetMode="External"/><Relationship Id="rId88" Type="http://schemas.openxmlformats.org/officeDocument/2006/relationships/hyperlink" Target="https://yandex.ru/maps/-/CHUg6YLk" TargetMode="External"/><Relationship Id="rId91" Type="http://schemas.openxmlformats.org/officeDocument/2006/relationships/hyperlink" Target="https://yandex.ru/maps/-/CHUg6N1J" TargetMode="External"/><Relationship Id="rId96" Type="http://schemas.openxmlformats.org/officeDocument/2006/relationships/hyperlink" Target="https://yandex.ru/maps/-/CHUgbB38" TargetMode="External"/><Relationship Id="rId111" Type="http://schemas.openxmlformats.org/officeDocument/2006/relationships/hyperlink" Target="https://disk.yandex.ru/i/-9AqZPM7D2g_BQ" TargetMode="External"/><Relationship Id="rId132" Type="http://schemas.openxmlformats.org/officeDocument/2006/relationships/hyperlink" Target="https://disk.yandex.ru/i/76fZdiM9w_drJQ" TargetMode="External"/><Relationship Id="rId140" Type="http://schemas.openxmlformats.org/officeDocument/2006/relationships/hyperlink" Target="https://disk.yandex.ru/i/es2oBUi68c8ROw" TargetMode="External"/><Relationship Id="rId145" Type="http://schemas.openxmlformats.org/officeDocument/2006/relationships/hyperlink" Target="https://yandex.ru/maps/-/CHC3b8iy" TargetMode="External"/><Relationship Id="rId1" Type="http://schemas.openxmlformats.org/officeDocument/2006/relationships/hyperlink" Target="https://disk.yandex.ru/i/ighvqqjdRlUMJQ" TargetMode="External"/><Relationship Id="rId6" Type="http://schemas.openxmlformats.org/officeDocument/2006/relationships/hyperlink" Target="https://yandex.ru/maps/-/CDVdaJZ2" TargetMode="External"/><Relationship Id="rId15" Type="http://schemas.openxmlformats.org/officeDocument/2006/relationships/hyperlink" Target="https://yandex.ru/maps/-/CDVdaZ1T" TargetMode="External"/><Relationship Id="rId23" Type="http://schemas.openxmlformats.org/officeDocument/2006/relationships/hyperlink" Target="https://yandex.ru/maps/-/CDVdaK~I" TargetMode="External"/><Relationship Id="rId28" Type="http://schemas.openxmlformats.org/officeDocument/2006/relationships/hyperlink" Target="https://disk.yandex.ru/i/Zj7eY7s6Nc1fmQ" TargetMode="External"/><Relationship Id="rId36" Type="http://schemas.openxmlformats.org/officeDocument/2006/relationships/hyperlink" Target="https://disk.yandex.ru/i/pLHBnyWL-mokaA" TargetMode="External"/><Relationship Id="rId49" Type="http://schemas.openxmlformats.org/officeDocument/2006/relationships/hyperlink" Target="https://disk.yandex.ru/i/sRm7dBG_139m3g" TargetMode="External"/><Relationship Id="rId57" Type="http://schemas.openxmlformats.org/officeDocument/2006/relationships/hyperlink" Target="https://yandex.ru/maps/-/CDvBBLiG" TargetMode="External"/><Relationship Id="rId106" Type="http://schemas.openxmlformats.org/officeDocument/2006/relationships/hyperlink" Target="https://yandex.ru/maps/-/CHUgb07t" TargetMode="External"/><Relationship Id="rId114" Type="http://schemas.openxmlformats.org/officeDocument/2006/relationships/hyperlink" Target="https://disk.yandex.ru/i/acqtaL78GYjd7Q" TargetMode="External"/><Relationship Id="rId119" Type="http://schemas.openxmlformats.org/officeDocument/2006/relationships/hyperlink" Target="https://disk.yandex.ru/i/9Ol38duPlhyTcg" TargetMode="External"/><Relationship Id="rId127" Type="http://schemas.openxmlformats.org/officeDocument/2006/relationships/hyperlink" Target="https://disk.yandex.ru/i/ojRoqLCcmeGfrg" TargetMode="External"/><Relationship Id="rId10" Type="http://schemas.openxmlformats.org/officeDocument/2006/relationships/hyperlink" Target="https://yandex.ru/maps/-/CDVdaRjE" TargetMode="External"/><Relationship Id="rId31" Type="http://schemas.openxmlformats.org/officeDocument/2006/relationships/hyperlink" Target="https://disk.yandex.ru/i/8TsOG4UuR_jH4A" TargetMode="External"/><Relationship Id="rId44" Type="http://schemas.openxmlformats.org/officeDocument/2006/relationships/hyperlink" Target="https://disk.yandex.ru/i/7r4XH3xGZxmJtA" TargetMode="External"/><Relationship Id="rId52" Type="http://schemas.openxmlformats.org/officeDocument/2006/relationships/hyperlink" Target="https://yandex.ru/maps/-/CDfnJD9F" TargetMode="External"/><Relationship Id="rId60" Type="http://schemas.openxmlformats.org/officeDocument/2006/relationships/hyperlink" Target="https://yandex.ru/maps/-/CDvBBT2j" TargetMode="External"/><Relationship Id="rId65" Type="http://schemas.openxmlformats.org/officeDocument/2006/relationships/hyperlink" Target="https://yandex.ru/maps/-/CDvBFBID" TargetMode="External"/><Relationship Id="rId73" Type="http://schemas.openxmlformats.org/officeDocument/2006/relationships/hyperlink" Target="https://disk.yandex.ru/i/zvWHv1mSnHpKpg" TargetMode="External"/><Relationship Id="rId78" Type="http://schemas.openxmlformats.org/officeDocument/2006/relationships/hyperlink" Target="https://disk.yandex.ru/i/Qd1HCbmKrUhgZw" TargetMode="External"/><Relationship Id="rId81" Type="http://schemas.openxmlformats.org/officeDocument/2006/relationships/hyperlink" Target="https://disk.yandex.ru/i/O88pd0CXeC7f0A" TargetMode="External"/><Relationship Id="rId86" Type="http://schemas.openxmlformats.org/officeDocument/2006/relationships/hyperlink" Target="https://disk.yandex.ru/i/5c18S3CNenKvfA" TargetMode="External"/><Relationship Id="rId94" Type="http://schemas.openxmlformats.org/officeDocument/2006/relationships/hyperlink" Target="https://yandex.ru/maps/-/CHUgbY~h" TargetMode="External"/><Relationship Id="rId99" Type="http://schemas.openxmlformats.org/officeDocument/2006/relationships/hyperlink" Target="https://yandex.ru/maps/-/CHUgbRjZ" TargetMode="External"/><Relationship Id="rId101" Type="http://schemas.openxmlformats.org/officeDocument/2006/relationships/hyperlink" Target="https://yandex.ru/maps/-/CHUgbZJQ" TargetMode="External"/><Relationship Id="rId122" Type="http://schemas.openxmlformats.org/officeDocument/2006/relationships/hyperlink" Target="https://disk.yandex.ru/i/RL0kKyG8bkSafg" TargetMode="External"/><Relationship Id="rId130" Type="http://schemas.openxmlformats.org/officeDocument/2006/relationships/hyperlink" Target="https://disk.yandex.ru/i/GXOwaFAxH3ZkIA" TargetMode="External"/><Relationship Id="rId135" Type="http://schemas.openxmlformats.org/officeDocument/2006/relationships/hyperlink" Target="https://disk.yandex.ru/i/jLSrshmeYWOmIw" TargetMode="External"/><Relationship Id="rId143" Type="http://schemas.openxmlformats.org/officeDocument/2006/relationships/hyperlink" Target="https://yandex.ru/maps/-/CHCkNZ6r" TargetMode="External"/><Relationship Id="rId4" Type="http://schemas.openxmlformats.org/officeDocument/2006/relationships/hyperlink" Target="https://yandex.ru/maps/-/CDVdaF6u" TargetMode="External"/><Relationship Id="rId9" Type="http://schemas.openxmlformats.org/officeDocument/2006/relationships/hyperlink" Target="https://yandex.ru/maps/-/CDVdaNlh" TargetMode="External"/><Relationship Id="rId13" Type="http://schemas.openxmlformats.org/officeDocument/2006/relationships/hyperlink" Target="https://yandex.ru/maps/-/CDVdaVL1" TargetMode="External"/><Relationship Id="rId18" Type="http://schemas.openxmlformats.org/officeDocument/2006/relationships/hyperlink" Target="https://yandex.ru/maps/-/CDVdaCyC" TargetMode="External"/><Relationship Id="rId39" Type="http://schemas.openxmlformats.org/officeDocument/2006/relationships/hyperlink" Target="https://disk.yandex.ru/i/0RWTC-tYrEhoMw" TargetMode="External"/><Relationship Id="rId109" Type="http://schemas.openxmlformats.org/officeDocument/2006/relationships/hyperlink" Target="https://yandex.ru/maps/-/CHUgbHJj" TargetMode="External"/><Relationship Id="rId34" Type="http://schemas.openxmlformats.org/officeDocument/2006/relationships/hyperlink" Target="https://disk.yandex.ru/i/GcTTL4ITU46-qg" TargetMode="External"/><Relationship Id="rId50" Type="http://schemas.openxmlformats.org/officeDocument/2006/relationships/hyperlink" Target="https://disk.yandex.ru/i/v2qBqvhSX7Cmtg" TargetMode="External"/><Relationship Id="rId55" Type="http://schemas.openxmlformats.org/officeDocument/2006/relationships/hyperlink" Target="https://yandex.ru/maps/-/CDvBB8ii" TargetMode="External"/><Relationship Id="rId76" Type="http://schemas.openxmlformats.org/officeDocument/2006/relationships/hyperlink" Target="https://disk.yandex.ru/i/ACl4MgXyfN--Jg" TargetMode="External"/><Relationship Id="rId97" Type="http://schemas.openxmlformats.org/officeDocument/2006/relationships/hyperlink" Target="https://yandex.ru/maps/-/CHUgbJmp" TargetMode="External"/><Relationship Id="rId104" Type="http://schemas.openxmlformats.org/officeDocument/2006/relationships/hyperlink" Target="https://yandex.ru/maps/-/CHUgbS6a" TargetMode="External"/><Relationship Id="rId120" Type="http://schemas.openxmlformats.org/officeDocument/2006/relationships/hyperlink" Target="https://disk.yandex.ru/i/H1Y1Nw4wxKhjdg" TargetMode="External"/><Relationship Id="rId125" Type="http://schemas.openxmlformats.org/officeDocument/2006/relationships/hyperlink" Target="https://disk.yandex.ru/i/m9sm5WooFZVNfA" TargetMode="External"/><Relationship Id="rId141" Type="http://schemas.openxmlformats.org/officeDocument/2006/relationships/hyperlink" Target="https://disk.yandex.ru/i/K5FChFgrdkekaQ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DVdaJku" TargetMode="External"/><Relationship Id="rId71" Type="http://schemas.openxmlformats.org/officeDocument/2006/relationships/hyperlink" Target="https://disk.yandex.ru/i/IU_9aNsB4Vbb4w" TargetMode="External"/><Relationship Id="rId92" Type="http://schemas.openxmlformats.org/officeDocument/2006/relationships/hyperlink" Target="https://yandex.ru/maps/-/CHUg6R36" TargetMode="External"/><Relationship Id="rId2" Type="http://schemas.openxmlformats.org/officeDocument/2006/relationships/hyperlink" Target="https://disk.yandex.ru/i/eLOemKHbljNEDg" TargetMode="External"/><Relationship Id="rId29" Type="http://schemas.openxmlformats.org/officeDocument/2006/relationships/hyperlink" Target="https://disk.yandex.ru/i/7fu8DwNJQCf4yw" TargetMode="External"/><Relationship Id="rId24" Type="http://schemas.openxmlformats.org/officeDocument/2006/relationships/hyperlink" Target="https://yandex.ru/maps/-/CDVdaO0a" TargetMode="External"/><Relationship Id="rId40" Type="http://schemas.openxmlformats.org/officeDocument/2006/relationships/hyperlink" Target="https://disk.yandex.ru/i/y06ECnW8oBpgMA" TargetMode="External"/><Relationship Id="rId45" Type="http://schemas.openxmlformats.org/officeDocument/2006/relationships/hyperlink" Target="https://disk.yandex.ru/i/6zcp4hHYc-LgsQ" TargetMode="External"/><Relationship Id="rId66" Type="http://schemas.openxmlformats.org/officeDocument/2006/relationships/hyperlink" Target="https://yandex.ru/maps/-/CDvBFF60" TargetMode="External"/><Relationship Id="rId87" Type="http://schemas.openxmlformats.org/officeDocument/2006/relationships/hyperlink" Target="https://disk.yandex.ru/i/WxCI-JQUhxxrYA" TargetMode="External"/><Relationship Id="rId110" Type="http://schemas.openxmlformats.org/officeDocument/2006/relationships/hyperlink" Target="https://yandex.ru/maps/-/CHUgbL0N" TargetMode="External"/><Relationship Id="rId115" Type="http://schemas.openxmlformats.org/officeDocument/2006/relationships/hyperlink" Target="https://disk.yandex.ru/i/v7UV-Xs5RHRarQ" TargetMode="External"/><Relationship Id="rId131" Type="http://schemas.openxmlformats.org/officeDocument/2006/relationships/hyperlink" Target="https://disk.yandex.ru/i/obEjYHE36QhjsQ" TargetMode="External"/><Relationship Id="rId136" Type="http://schemas.openxmlformats.org/officeDocument/2006/relationships/hyperlink" Target="https://disk.yandex.ru/i/AJleqlCPGMuBPg" TargetMode="External"/><Relationship Id="rId61" Type="http://schemas.openxmlformats.org/officeDocument/2006/relationships/hyperlink" Target="https://yandex.ru/maps/-/CDvBFQLe" TargetMode="External"/><Relationship Id="rId82" Type="http://schemas.openxmlformats.org/officeDocument/2006/relationships/hyperlink" Target="https://disk.yandex.ru/i/eZa7iaO5hXbVxg" TargetMode="External"/><Relationship Id="rId19" Type="http://schemas.openxmlformats.org/officeDocument/2006/relationships/hyperlink" Target="https://yandex.ru/maps/-/CDVdaCLS" TargetMode="External"/><Relationship Id="rId14" Type="http://schemas.openxmlformats.org/officeDocument/2006/relationships/hyperlink" Target="https://yandex.ru/maps/-/CDVdaZZC" TargetMode="External"/><Relationship Id="rId30" Type="http://schemas.openxmlformats.org/officeDocument/2006/relationships/hyperlink" Target="https://disk.yandex.ru/i/rhVQ_KOjcLeZ5Q" TargetMode="External"/><Relationship Id="rId35" Type="http://schemas.openxmlformats.org/officeDocument/2006/relationships/hyperlink" Target="https://disk.yandex.ru/i/w0X_DlR6_1oARA" TargetMode="External"/><Relationship Id="rId56" Type="http://schemas.openxmlformats.org/officeDocument/2006/relationships/hyperlink" Target="https://yandex.ru/maps/-/CDvBBHNa" TargetMode="External"/><Relationship Id="rId77" Type="http://schemas.openxmlformats.org/officeDocument/2006/relationships/hyperlink" Target="https://disk.yandex.ru/i/IrxBKy_709sXVA" TargetMode="External"/><Relationship Id="rId100" Type="http://schemas.openxmlformats.org/officeDocument/2006/relationships/hyperlink" Target="https://yandex.ru/maps/-/CHUgbVny" TargetMode="External"/><Relationship Id="rId105" Type="http://schemas.openxmlformats.org/officeDocument/2006/relationships/hyperlink" Target="https://yandex.ru/maps/-/CHUgbWzb" TargetMode="External"/><Relationship Id="rId126" Type="http://schemas.openxmlformats.org/officeDocument/2006/relationships/hyperlink" Target="https://disk.yandex.ru/i/m-_VmAi15OkolQ" TargetMode="External"/><Relationship Id="rId8" Type="http://schemas.openxmlformats.org/officeDocument/2006/relationships/hyperlink" Target="https://yandex.ru/maps/-/CDVdaNi0" TargetMode="External"/><Relationship Id="rId51" Type="http://schemas.openxmlformats.org/officeDocument/2006/relationships/hyperlink" Target="https://disk.yandex.ru/i/2aarW_5-72WngQ" TargetMode="External"/><Relationship Id="rId72" Type="http://schemas.openxmlformats.org/officeDocument/2006/relationships/hyperlink" Target="https://disk.yandex.ru/i/RFA4C4scvK5PQw" TargetMode="External"/><Relationship Id="rId93" Type="http://schemas.openxmlformats.org/officeDocument/2006/relationships/hyperlink" Target="https://yandex.ru/maps/-/CHUgbU3R" TargetMode="External"/><Relationship Id="rId98" Type="http://schemas.openxmlformats.org/officeDocument/2006/relationships/hyperlink" Target="https://yandex.ru/maps/-/CHUgbNzL" TargetMode="External"/><Relationship Id="rId121" Type="http://schemas.openxmlformats.org/officeDocument/2006/relationships/hyperlink" Target="https://disk.yandex.ru/i/3-QTzGTkF_JyLg" TargetMode="External"/><Relationship Id="rId142" Type="http://schemas.openxmlformats.org/officeDocument/2006/relationships/hyperlink" Target="https://yandex.ru/maps/-/CHCkJZy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2" customWidth="1"/>
    <col min="2" max="2" width="16.7109375" style="1" customWidth="1"/>
    <col min="3" max="3" width="34.425781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1.7109375" style="3" customWidth="1"/>
    <col min="17" max="17" width="20" style="2" customWidth="1"/>
    <col min="18" max="16384" width="9.140625" style="2"/>
  </cols>
  <sheetData>
    <row r="1" spans="1:17" s="4" customFormat="1" x14ac:dyDescent="0.25">
      <c r="A1" s="6" t="s">
        <v>0</v>
      </c>
      <c r="B1" s="6" t="s">
        <v>9</v>
      </c>
      <c r="C1" s="6" t="s">
        <v>1</v>
      </c>
      <c r="D1" s="6" t="s">
        <v>7</v>
      </c>
      <c r="E1" s="6" t="s">
        <v>8</v>
      </c>
      <c r="F1" s="6" t="s">
        <v>14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15</v>
      </c>
      <c r="Q1" s="6" t="s">
        <v>10</v>
      </c>
    </row>
    <row r="2" spans="1:17" x14ac:dyDescent="0.25">
      <c r="A2" s="7" t="s">
        <v>11</v>
      </c>
      <c r="B2" s="7" t="s">
        <v>21</v>
      </c>
      <c r="C2" s="7" t="s">
        <v>22</v>
      </c>
      <c r="D2" s="8" t="s">
        <v>7</v>
      </c>
      <c r="E2" s="8" t="s">
        <v>8</v>
      </c>
      <c r="F2" s="7" t="s">
        <v>25</v>
      </c>
      <c r="G2" s="7" t="s">
        <v>6</v>
      </c>
      <c r="H2" s="7" t="s">
        <v>12</v>
      </c>
      <c r="I2" s="7" t="s">
        <v>13</v>
      </c>
      <c r="J2" s="7" t="s">
        <v>26</v>
      </c>
      <c r="K2" s="7">
        <v>5</v>
      </c>
      <c r="L2" s="7">
        <v>15</v>
      </c>
      <c r="M2" s="7">
        <f>18*L2</f>
        <v>270</v>
      </c>
      <c r="N2" s="7">
        <v>15</v>
      </c>
      <c r="O2" s="7">
        <f>N2*M2</f>
        <v>4050</v>
      </c>
      <c r="P2" s="5">
        <v>32000</v>
      </c>
      <c r="Q2" s="7" t="s">
        <v>233</v>
      </c>
    </row>
    <row r="3" spans="1:17" ht="25.5" x14ac:dyDescent="0.25">
      <c r="A3" s="7" t="s">
        <v>11</v>
      </c>
      <c r="B3" s="7" t="s">
        <v>21</v>
      </c>
      <c r="C3" s="7" t="s">
        <v>23</v>
      </c>
      <c r="D3" s="8" t="s">
        <v>7</v>
      </c>
      <c r="E3" s="8" t="s">
        <v>8</v>
      </c>
      <c r="F3" s="7" t="s">
        <v>25</v>
      </c>
      <c r="G3" s="7" t="s">
        <v>6</v>
      </c>
      <c r="H3" s="7" t="s">
        <v>12</v>
      </c>
      <c r="I3" s="7" t="s">
        <v>13</v>
      </c>
      <c r="J3" s="7" t="s">
        <v>27</v>
      </c>
      <c r="K3" s="7">
        <v>5</v>
      </c>
      <c r="L3" s="7">
        <v>15</v>
      </c>
      <c r="M3" s="7">
        <f t="shared" ref="M3:M4" si="0">18*L3</f>
        <v>270</v>
      </c>
      <c r="N3" s="7">
        <v>15</v>
      </c>
      <c r="O3" s="7">
        <f t="shared" ref="O3:O5" si="1">N3*M3</f>
        <v>4050</v>
      </c>
      <c r="P3" s="5">
        <v>32000</v>
      </c>
      <c r="Q3" s="7" t="s">
        <v>234</v>
      </c>
    </row>
    <row r="4" spans="1:17" ht="25.5" x14ac:dyDescent="0.25">
      <c r="A4" s="7" t="s">
        <v>11</v>
      </c>
      <c r="B4" s="7" t="s">
        <v>21</v>
      </c>
      <c r="C4" s="7" t="s">
        <v>24</v>
      </c>
      <c r="D4" s="8" t="s">
        <v>7</v>
      </c>
      <c r="E4" s="8" t="s">
        <v>8</v>
      </c>
      <c r="F4" s="7" t="s">
        <v>25</v>
      </c>
      <c r="G4" s="7" t="s">
        <v>6</v>
      </c>
      <c r="H4" s="7" t="s">
        <v>12</v>
      </c>
      <c r="I4" s="7" t="s">
        <v>13</v>
      </c>
      <c r="J4" s="7" t="s">
        <v>28</v>
      </c>
      <c r="K4" s="7">
        <v>5</v>
      </c>
      <c r="L4" s="7">
        <v>15</v>
      </c>
      <c r="M4" s="7">
        <f t="shared" si="0"/>
        <v>270</v>
      </c>
      <c r="N4" s="7">
        <v>15</v>
      </c>
      <c r="O4" s="7">
        <f t="shared" si="1"/>
        <v>4050</v>
      </c>
      <c r="P4" s="5">
        <v>32000</v>
      </c>
      <c r="Q4" s="7" t="s">
        <v>235</v>
      </c>
    </row>
    <row r="5" spans="1:17" ht="38.25" x14ac:dyDescent="0.25">
      <c r="A5" s="7" t="s">
        <v>11</v>
      </c>
      <c r="B5" s="7" t="s">
        <v>21</v>
      </c>
      <c r="C5" s="7" t="s">
        <v>29</v>
      </c>
      <c r="D5" s="8" t="s">
        <v>7</v>
      </c>
      <c r="E5" s="8" t="s">
        <v>8</v>
      </c>
      <c r="F5" s="7" t="s">
        <v>25</v>
      </c>
      <c r="G5" s="7" t="s">
        <v>6</v>
      </c>
      <c r="H5" s="7" t="s">
        <v>12</v>
      </c>
      <c r="I5" s="7" t="s">
        <v>13</v>
      </c>
      <c r="J5" s="7" t="s">
        <v>53</v>
      </c>
      <c r="K5" s="7">
        <v>5</v>
      </c>
      <c r="L5" s="7">
        <v>36</v>
      </c>
      <c r="M5" s="7">
        <f>24*L5</f>
        <v>864</v>
      </c>
      <c r="N5" s="7">
        <v>15</v>
      </c>
      <c r="O5" s="7">
        <f t="shared" si="1"/>
        <v>12960</v>
      </c>
      <c r="P5" s="5">
        <v>32000</v>
      </c>
      <c r="Q5" s="7" t="s">
        <v>77</v>
      </c>
    </row>
    <row r="6" spans="1:17" x14ac:dyDescent="0.25">
      <c r="A6" s="7" t="s">
        <v>11</v>
      </c>
      <c r="B6" s="7" t="s">
        <v>21</v>
      </c>
      <c r="C6" s="7" t="s">
        <v>30</v>
      </c>
      <c r="D6" s="8" t="s">
        <v>7</v>
      </c>
      <c r="E6" s="8" t="s">
        <v>8</v>
      </c>
      <c r="F6" s="7" t="s">
        <v>25</v>
      </c>
      <c r="G6" s="7" t="s">
        <v>6</v>
      </c>
      <c r="H6" s="7" t="s">
        <v>12</v>
      </c>
      <c r="I6" s="7" t="s">
        <v>13</v>
      </c>
      <c r="J6" s="7" t="s">
        <v>54</v>
      </c>
      <c r="K6" s="7">
        <v>5</v>
      </c>
      <c r="L6" s="7">
        <v>36</v>
      </c>
      <c r="M6" s="7">
        <f t="shared" ref="M6:M27" si="2">24*L6</f>
        <v>864</v>
      </c>
      <c r="N6" s="7">
        <v>15</v>
      </c>
      <c r="O6" s="7">
        <f t="shared" ref="O6:O27" si="3">N6*M6</f>
        <v>12960</v>
      </c>
      <c r="P6" s="5">
        <v>32000</v>
      </c>
      <c r="Q6" s="7" t="s">
        <v>78</v>
      </c>
    </row>
    <row r="7" spans="1:17" ht="38.25" x14ac:dyDescent="0.25">
      <c r="A7" s="7" t="s">
        <v>11</v>
      </c>
      <c r="B7" s="7" t="s">
        <v>21</v>
      </c>
      <c r="C7" s="7" t="s">
        <v>31</v>
      </c>
      <c r="D7" s="8" t="s">
        <v>7</v>
      </c>
      <c r="E7" s="8" t="s">
        <v>8</v>
      </c>
      <c r="F7" s="7" t="s">
        <v>25</v>
      </c>
      <c r="G7" s="7" t="s">
        <v>6</v>
      </c>
      <c r="H7" s="7" t="s">
        <v>12</v>
      </c>
      <c r="I7" s="7" t="s">
        <v>13</v>
      </c>
      <c r="J7" s="7" t="s">
        <v>55</v>
      </c>
      <c r="K7" s="7">
        <v>5</v>
      </c>
      <c r="L7" s="7">
        <v>36</v>
      </c>
      <c r="M7" s="7">
        <f t="shared" si="2"/>
        <v>864</v>
      </c>
      <c r="N7" s="7">
        <v>15</v>
      </c>
      <c r="O7" s="7">
        <f t="shared" si="3"/>
        <v>12960</v>
      </c>
      <c r="P7" s="5">
        <v>32000</v>
      </c>
      <c r="Q7" s="7" t="s">
        <v>79</v>
      </c>
    </row>
    <row r="8" spans="1:17" ht="38.25" x14ac:dyDescent="0.25">
      <c r="A8" s="7" t="s">
        <v>11</v>
      </c>
      <c r="B8" s="7" t="s">
        <v>21</v>
      </c>
      <c r="C8" s="7" t="s">
        <v>32</v>
      </c>
      <c r="D8" s="8" t="s">
        <v>7</v>
      </c>
      <c r="E8" s="8" t="s">
        <v>8</v>
      </c>
      <c r="F8" s="7" t="s">
        <v>25</v>
      </c>
      <c r="G8" s="7" t="s">
        <v>52</v>
      </c>
      <c r="H8" s="7" t="s">
        <v>12</v>
      </c>
      <c r="I8" s="7" t="s">
        <v>13</v>
      </c>
      <c r="J8" s="7" t="s">
        <v>56</v>
      </c>
      <c r="K8" s="7">
        <v>5</v>
      </c>
      <c r="L8" s="7">
        <v>36</v>
      </c>
      <c r="M8" s="7">
        <f t="shared" si="2"/>
        <v>864</v>
      </c>
      <c r="N8" s="7">
        <v>15</v>
      </c>
      <c r="O8" s="7">
        <f t="shared" si="3"/>
        <v>12960</v>
      </c>
      <c r="P8" s="5">
        <v>32000</v>
      </c>
      <c r="Q8" s="7" t="s">
        <v>80</v>
      </c>
    </row>
    <row r="9" spans="1:17" ht="25.5" x14ac:dyDescent="0.25">
      <c r="A9" s="7" t="s">
        <v>11</v>
      </c>
      <c r="B9" s="7" t="s">
        <v>21</v>
      </c>
      <c r="C9" s="7" t="s">
        <v>33</v>
      </c>
      <c r="D9" s="8" t="s">
        <v>7</v>
      </c>
      <c r="E9" s="8" t="s">
        <v>8</v>
      </c>
      <c r="F9" s="7" t="s">
        <v>25</v>
      </c>
      <c r="G9" s="7" t="s">
        <v>52</v>
      </c>
      <c r="H9" s="7" t="s">
        <v>12</v>
      </c>
      <c r="I9" s="7" t="s">
        <v>13</v>
      </c>
      <c r="J9" s="7" t="s">
        <v>57</v>
      </c>
      <c r="K9" s="7">
        <v>5</v>
      </c>
      <c r="L9" s="7">
        <v>36</v>
      </c>
      <c r="M9" s="7">
        <f t="shared" si="2"/>
        <v>864</v>
      </c>
      <c r="N9" s="7">
        <v>15</v>
      </c>
      <c r="O9" s="7">
        <f t="shared" si="3"/>
        <v>12960</v>
      </c>
      <c r="P9" s="5">
        <v>32000</v>
      </c>
      <c r="Q9" s="7" t="s">
        <v>81</v>
      </c>
    </row>
    <row r="10" spans="1:17" ht="25.5" x14ac:dyDescent="0.25">
      <c r="A10" s="7" t="s">
        <v>11</v>
      </c>
      <c r="B10" s="7" t="s">
        <v>21</v>
      </c>
      <c r="C10" s="7" t="s">
        <v>34</v>
      </c>
      <c r="D10" s="8" t="s">
        <v>7</v>
      </c>
      <c r="E10" s="8" t="s">
        <v>8</v>
      </c>
      <c r="F10" s="7" t="s">
        <v>25</v>
      </c>
      <c r="G10" s="7" t="s">
        <v>6</v>
      </c>
      <c r="H10" s="7" t="s">
        <v>12</v>
      </c>
      <c r="I10" s="7" t="s">
        <v>13</v>
      </c>
      <c r="J10" s="7" t="s">
        <v>58</v>
      </c>
      <c r="K10" s="7">
        <v>5</v>
      </c>
      <c r="L10" s="7">
        <v>36</v>
      </c>
      <c r="M10" s="7">
        <f t="shared" si="2"/>
        <v>864</v>
      </c>
      <c r="N10" s="7">
        <v>15</v>
      </c>
      <c r="O10" s="7">
        <f t="shared" si="3"/>
        <v>12960</v>
      </c>
      <c r="P10" s="5">
        <v>32000</v>
      </c>
      <c r="Q10" s="7" t="s">
        <v>82</v>
      </c>
    </row>
    <row r="11" spans="1:17" ht="25.5" x14ac:dyDescent="0.25">
      <c r="A11" s="7" t="s">
        <v>11</v>
      </c>
      <c r="B11" s="7" t="s">
        <v>21</v>
      </c>
      <c r="C11" s="7" t="s">
        <v>35</v>
      </c>
      <c r="D11" s="8" t="s">
        <v>7</v>
      </c>
      <c r="E11" s="8" t="s">
        <v>8</v>
      </c>
      <c r="F11" s="7" t="s">
        <v>25</v>
      </c>
      <c r="G11" s="7" t="s">
        <v>6</v>
      </c>
      <c r="H11" s="7" t="s">
        <v>12</v>
      </c>
      <c r="I11" s="7" t="s">
        <v>13</v>
      </c>
      <c r="J11" s="7" t="s">
        <v>59</v>
      </c>
      <c r="K11" s="7">
        <v>5</v>
      </c>
      <c r="L11" s="7">
        <v>36</v>
      </c>
      <c r="M11" s="7">
        <f t="shared" si="2"/>
        <v>864</v>
      </c>
      <c r="N11" s="7">
        <v>15</v>
      </c>
      <c r="O11" s="7">
        <f t="shared" si="3"/>
        <v>12960</v>
      </c>
      <c r="P11" s="5">
        <v>32000</v>
      </c>
      <c r="Q11" s="7" t="s">
        <v>83</v>
      </c>
    </row>
    <row r="12" spans="1:17" x14ac:dyDescent="0.25">
      <c r="A12" s="7" t="s">
        <v>11</v>
      </c>
      <c r="B12" s="7" t="s">
        <v>21</v>
      </c>
      <c r="C12" s="7" t="s">
        <v>36</v>
      </c>
      <c r="D12" s="8" t="s">
        <v>7</v>
      </c>
      <c r="E12" s="8" t="s">
        <v>8</v>
      </c>
      <c r="F12" s="7" t="s">
        <v>25</v>
      </c>
      <c r="G12" s="7" t="s">
        <v>6</v>
      </c>
      <c r="H12" s="7" t="s">
        <v>12</v>
      </c>
      <c r="I12" s="7" t="s">
        <v>13</v>
      </c>
      <c r="J12" s="7" t="s">
        <v>60</v>
      </c>
      <c r="K12" s="7">
        <v>5</v>
      </c>
      <c r="L12" s="7">
        <v>36</v>
      </c>
      <c r="M12" s="7">
        <f t="shared" si="2"/>
        <v>864</v>
      </c>
      <c r="N12" s="7">
        <v>15</v>
      </c>
      <c r="O12" s="7">
        <f t="shared" si="3"/>
        <v>12960</v>
      </c>
      <c r="P12" s="5">
        <v>32000</v>
      </c>
      <c r="Q12" s="7" t="s">
        <v>84</v>
      </c>
    </row>
    <row r="13" spans="1:17" ht="25.5" x14ac:dyDescent="0.25">
      <c r="A13" s="7" t="s">
        <v>11</v>
      </c>
      <c r="B13" s="7" t="s">
        <v>21</v>
      </c>
      <c r="C13" s="7" t="s">
        <v>37</v>
      </c>
      <c r="D13" s="8" t="s">
        <v>7</v>
      </c>
      <c r="E13" s="8" t="s">
        <v>8</v>
      </c>
      <c r="F13" s="7" t="s">
        <v>25</v>
      </c>
      <c r="G13" s="7" t="s">
        <v>6</v>
      </c>
      <c r="H13" s="7" t="s">
        <v>12</v>
      </c>
      <c r="I13" s="7" t="s">
        <v>13</v>
      </c>
      <c r="J13" s="7" t="s">
        <v>61</v>
      </c>
      <c r="K13" s="7">
        <v>5</v>
      </c>
      <c r="L13" s="7">
        <v>30</v>
      </c>
      <c r="M13" s="7">
        <f t="shared" si="2"/>
        <v>720</v>
      </c>
      <c r="N13" s="7">
        <v>15</v>
      </c>
      <c r="O13" s="7">
        <f t="shared" si="3"/>
        <v>10800</v>
      </c>
      <c r="P13" s="5">
        <v>32000</v>
      </c>
      <c r="Q13" s="7" t="s">
        <v>85</v>
      </c>
    </row>
    <row r="14" spans="1:17" x14ac:dyDescent="0.25">
      <c r="A14" s="7" t="s">
        <v>11</v>
      </c>
      <c r="B14" s="7" t="s">
        <v>21</v>
      </c>
      <c r="C14" s="7" t="s">
        <v>38</v>
      </c>
      <c r="D14" s="8" t="s">
        <v>7</v>
      </c>
      <c r="E14" s="8" t="s">
        <v>8</v>
      </c>
      <c r="F14" s="7" t="s">
        <v>25</v>
      </c>
      <c r="G14" s="7" t="s">
        <v>6</v>
      </c>
      <c r="H14" s="7" t="s">
        <v>12</v>
      </c>
      <c r="I14" s="7" t="s">
        <v>13</v>
      </c>
      <c r="J14" s="7" t="s">
        <v>62</v>
      </c>
      <c r="K14" s="7">
        <v>5</v>
      </c>
      <c r="L14" s="7">
        <v>18</v>
      </c>
      <c r="M14" s="7">
        <f t="shared" si="2"/>
        <v>432</v>
      </c>
      <c r="N14" s="7">
        <v>15</v>
      </c>
      <c r="O14" s="7">
        <f t="shared" si="3"/>
        <v>6480</v>
      </c>
      <c r="P14" s="5">
        <v>32000</v>
      </c>
      <c r="Q14" s="7" t="s">
        <v>86</v>
      </c>
    </row>
    <row r="15" spans="1:17" ht="25.5" x14ac:dyDescent="0.25">
      <c r="A15" s="7" t="s">
        <v>11</v>
      </c>
      <c r="B15" s="7" t="s">
        <v>21</v>
      </c>
      <c r="C15" s="7" t="s">
        <v>39</v>
      </c>
      <c r="D15" s="8" t="s">
        <v>7</v>
      </c>
      <c r="E15" s="8" t="s">
        <v>8</v>
      </c>
      <c r="F15" s="7" t="s">
        <v>25</v>
      </c>
      <c r="G15" s="7" t="s">
        <v>6</v>
      </c>
      <c r="H15" s="7" t="s">
        <v>12</v>
      </c>
      <c r="I15" s="7" t="s">
        <v>13</v>
      </c>
      <c r="J15" s="7" t="s">
        <v>63</v>
      </c>
      <c r="K15" s="7">
        <v>5</v>
      </c>
      <c r="L15" s="7">
        <v>36</v>
      </c>
      <c r="M15" s="7">
        <f t="shared" si="2"/>
        <v>864</v>
      </c>
      <c r="N15" s="7">
        <v>15</v>
      </c>
      <c r="O15" s="7">
        <f t="shared" si="3"/>
        <v>12960</v>
      </c>
      <c r="P15" s="5">
        <v>32000</v>
      </c>
      <c r="Q15" s="7" t="s">
        <v>87</v>
      </c>
    </row>
    <row r="16" spans="1:17" x14ac:dyDescent="0.25">
      <c r="A16" s="7" t="s">
        <v>11</v>
      </c>
      <c r="B16" s="7" t="s">
        <v>21</v>
      </c>
      <c r="C16" s="7" t="s">
        <v>40</v>
      </c>
      <c r="D16" s="8" t="s">
        <v>7</v>
      </c>
      <c r="E16" s="8" t="s">
        <v>8</v>
      </c>
      <c r="F16" s="7" t="s">
        <v>25</v>
      </c>
      <c r="G16" s="7" t="s">
        <v>6</v>
      </c>
      <c r="H16" s="7" t="s">
        <v>12</v>
      </c>
      <c r="I16" s="7" t="s">
        <v>13</v>
      </c>
      <c r="J16" s="7" t="s">
        <v>64</v>
      </c>
      <c r="K16" s="7">
        <v>5</v>
      </c>
      <c r="L16" s="7">
        <v>36</v>
      </c>
      <c r="M16" s="7">
        <f t="shared" si="2"/>
        <v>864</v>
      </c>
      <c r="N16" s="7">
        <v>15</v>
      </c>
      <c r="O16" s="7">
        <f t="shared" si="3"/>
        <v>12960</v>
      </c>
      <c r="P16" s="5">
        <v>32000</v>
      </c>
      <c r="Q16" s="7" t="s">
        <v>88</v>
      </c>
    </row>
    <row r="17" spans="1:17" x14ac:dyDescent="0.25">
      <c r="A17" s="7" t="s">
        <v>11</v>
      </c>
      <c r="B17" s="7" t="s">
        <v>21</v>
      </c>
      <c r="C17" s="7" t="s">
        <v>40</v>
      </c>
      <c r="D17" s="8" t="s">
        <v>7</v>
      </c>
      <c r="E17" s="8" t="s">
        <v>8</v>
      </c>
      <c r="F17" s="7" t="s">
        <v>25</v>
      </c>
      <c r="G17" s="7" t="s">
        <v>6</v>
      </c>
      <c r="H17" s="7" t="s">
        <v>12</v>
      </c>
      <c r="I17" s="7" t="s">
        <v>13</v>
      </c>
      <c r="J17" s="7" t="s">
        <v>65</v>
      </c>
      <c r="K17" s="7">
        <v>5</v>
      </c>
      <c r="L17" s="7">
        <v>36</v>
      </c>
      <c r="M17" s="7">
        <f t="shared" si="2"/>
        <v>864</v>
      </c>
      <c r="N17" s="7">
        <v>15</v>
      </c>
      <c r="O17" s="7">
        <f t="shared" si="3"/>
        <v>12960</v>
      </c>
      <c r="P17" s="5">
        <v>32000</v>
      </c>
      <c r="Q17" s="7" t="s">
        <v>88</v>
      </c>
    </row>
    <row r="18" spans="1:17" ht="25.5" x14ac:dyDescent="0.25">
      <c r="A18" s="7" t="s">
        <v>11</v>
      </c>
      <c r="B18" s="7" t="s">
        <v>21</v>
      </c>
      <c r="C18" s="7" t="s">
        <v>41</v>
      </c>
      <c r="D18" s="8" t="s">
        <v>7</v>
      </c>
      <c r="E18" s="8" t="s">
        <v>8</v>
      </c>
      <c r="F18" s="7" t="s">
        <v>25</v>
      </c>
      <c r="G18" s="7" t="s">
        <v>6</v>
      </c>
      <c r="H18" s="7" t="s">
        <v>12</v>
      </c>
      <c r="I18" s="7" t="s">
        <v>13</v>
      </c>
      <c r="J18" s="7" t="s">
        <v>66</v>
      </c>
      <c r="K18" s="7">
        <v>5</v>
      </c>
      <c r="L18" s="7">
        <v>36</v>
      </c>
      <c r="M18" s="7">
        <f t="shared" si="2"/>
        <v>864</v>
      </c>
      <c r="N18" s="7">
        <v>15</v>
      </c>
      <c r="O18" s="7">
        <f t="shared" si="3"/>
        <v>12960</v>
      </c>
      <c r="P18" s="5">
        <v>32000</v>
      </c>
      <c r="Q18" s="7" t="s">
        <v>89</v>
      </c>
    </row>
    <row r="19" spans="1:17" ht="25.5" x14ac:dyDescent="0.25">
      <c r="A19" s="7" t="s">
        <v>11</v>
      </c>
      <c r="B19" s="7" t="s">
        <v>21</v>
      </c>
      <c r="C19" s="7" t="s">
        <v>42</v>
      </c>
      <c r="D19" s="8" t="s">
        <v>7</v>
      </c>
      <c r="E19" s="8" t="s">
        <v>8</v>
      </c>
      <c r="F19" s="7" t="s">
        <v>25</v>
      </c>
      <c r="G19" s="7" t="s">
        <v>6</v>
      </c>
      <c r="H19" s="7" t="s">
        <v>12</v>
      </c>
      <c r="I19" s="7" t="s">
        <v>13</v>
      </c>
      <c r="J19" s="7" t="s">
        <v>67</v>
      </c>
      <c r="K19" s="7">
        <v>5</v>
      </c>
      <c r="L19" s="7">
        <v>30</v>
      </c>
      <c r="M19" s="7">
        <f t="shared" si="2"/>
        <v>720</v>
      </c>
      <c r="N19" s="7">
        <v>15</v>
      </c>
      <c r="O19" s="7">
        <f t="shared" si="3"/>
        <v>10800</v>
      </c>
      <c r="P19" s="5">
        <v>32000</v>
      </c>
      <c r="Q19" s="7" t="s">
        <v>90</v>
      </c>
    </row>
    <row r="20" spans="1:17" ht="25.5" x14ac:dyDescent="0.25">
      <c r="A20" s="7" t="s">
        <v>11</v>
      </c>
      <c r="B20" s="7" t="s">
        <v>21</v>
      </c>
      <c r="C20" s="7" t="s">
        <v>43</v>
      </c>
      <c r="D20" s="8" t="s">
        <v>7</v>
      </c>
      <c r="E20" s="8" t="s">
        <v>8</v>
      </c>
      <c r="F20" s="7" t="s">
        <v>25</v>
      </c>
      <c r="G20" s="7" t="s">
        <v>6</v>
      </c>
      <c r="H20" s="7" t="s">
        <v>12</v>
      </c>
      <c r="I20" s="7" t="s">
        <v>13</v>
      </c>
      <c r="J20" s="7" t="s">
        <v>68</v>
      </c>
      <c r="K20" s="7">
        <v>5</v>
      </c>
      <c r="L20" s="7">
        <v>36</v>
      </c>
      <c r="M20" s="7">
        <f t="shared" si="2"/>
        <v>864</v>
      </c>
      <c r="N20" s="7">
        <v>15</v>
      </c>
      <c r="O20" s="7">
        <f t="shared" si="3"/>
        <v>12960</v>
      </c>
      <c r="P20" s="5">
        <v>32000</v>
      </c>
      <c r="Q20" s="7" t="s">
        <v>91</v>
      </c>
    </row>
    <row r="21" spans="1:17" ht="25.5" x14ac:dyDescent="0.25">
      <c r="A21" s="7" t="s">
        <v>11</v>
      </c>
      <c r="B21" s="7" t="s">
        <v>21</v>
      </c>
      <c r="C21" s="7" t="s">
        <v>44</v>
      </c>
      <c r="D21" s="8" t="s">
        <v>7</v>
      </c>
      <c r="E21" s="8" t="s">
        <v>8</v>
      </c>
      <c r="F21" s="7" t="s">
        <v>25</v>
      </c>
      <c r="G21" s="7" t="s">
        <v>6</v>
      </c>
      <c r="H21" s="7" t="s">
        <v>12</v>
      </c>
      <c r="I21" s="7" t="s">
        <v>13</v>
      </c>
      <c r="J21" s="7" t="s">
        <v>69</v>
      </c>
      <c r="K21" s="7">
        <v>5</v>
      </c>
      <c r="L21" s="7">
        <v>36</v>
      </c>
      <c r="M21" s="7">
        <f t="shared" si="2"/>
        <v>864</v>
      </c>
      <c r="N21" s="7">
        <v>15</v>
      </c>
      <c r="O21" s="7">
        <f t="shared" si="3"/>
        <v>12960</v>
      </c>
      <c r="P21" s="5">
        <v>32000</v>
      </c>
      <c r="Q21" s="7" t="s">
        <v>92</v>
      </c>
    </row>
    <row r="22" spans="1:17" ht="25.5" x14ac:dyDescent="0.25">
      <c r="A22" s="7" t="s">
        <v>11</v>
      </c>
      <c r="B22" s="7" t="s">
        <v>21</v>
      </c>
      <c r="C22" s="7" t="s">
        <v>45</v>
      </c>
      <c r="D22" s="8" t="s">
        <v>7</v>
      </c>
      <c r="E22" s="8" t="s">
        <v>8</v>
      </c>
      <c r="F22" s="7" t="s">
        <v>25</v>
      </c>
      <c r="G22" s="7" t="s">
        <v>6</v>
      </c>
      <c r="H22" s="7" t="s">
        <v>12</v>
      </c>
      <c r="I22" s="7" t="s">
        <v>13</v>
      </c>
      <c r="J22" s="7" t="s">
        <v>70</v>
      </c>
      <c r="K22" s="7">
        <v>5</v>
      </c>
      <c r="L22" s="7">
        <v>36</v>
      </c>
      <c r="M22" s="7">
        <f t="shared" si="2"/>
        <v>864</v>
      </c>
      <c r="N22" s="7">
        <v>15</v>
      </c>
      <c r="O22" s="7">
        <f t="shared" si="3"/>
        <v>12960</v>
      </c>
      <c r="P22" s="5">
        <v>32000</v>
      </c>
      <c r="Q22" s="7" t="s">
        <v>93</v>
      </c>
    </row>
    <row r="23" spans="1:17" ht="25.5" x14ac:dyDescent="0.25">
      <c r="A23" s="7" t="s">
        <v>11</v>
      </c>
      <c r="B23" s="7" t="s">
        <v>21</v>
      </c>
      <c r="C23" s="7" t="s">
        <v>46</v>
      </c>
      <c r="D23" s="8" t="s">
        <v>7</v>
      </c>
      <c r="E23" s="8" t="s">
        <v>8</v>
      </c>
      <c r="F23" s="7" t="s">
        <v>25</v>
      </c>
      <c r="G23" s="7" t="s">
        <v>6</v>
      </c>
      <c r="H23" s="7" t="s">
        <v>12</v>
      </c>
      <c r="I23" s="7" t="s">
        <v>13</v>
      </c>
      <c r="J23" s="7" t="s">
        <v>71</v>
      </c>
      <c r="K23" s="7">
        <v>5</v>
      </c>
      <c r="L23" s="7">
        <v>36</v>
      </c>
      <c r="M23" s="7">
        <f t="shared" si="2"/>
        <v>864</v>
      </c>
      <c r="N23" s="7">
        <v>15</v>
      </c>
      <c r="O23" s="7">
        <f t="shared" si="3"/>
        <v>12960</v>
      </c>
      <c r="P23" s="5">
        <v>32000</v>
      </c>
      <c r="Q23" s="7" t="s">
        <v>94</v>
      </c>
    </row>
    <row r="24" spans="1:17" x14ac:dyDescent="0.25">
      <c r="A24" s="7" t="s">
        <v>11</v>
      </c>
      <c r="B24" s="7" t="s">
        <v>21</v>
      </c>
      <c r="C24" s="7" t="s">
        <v>47</v>
      </c>
      <c r="D24" s="8" t="s">
        <v>7</v>
      </c>
      <c r="E24" s="8" t="s">
        <v>8</v>
      </c>
      <c r="F24" s="7" t="s">
        <v>25</v>
      </c>
      <c r="G24" s="7" t="s">
        <v>6</v>
      </c>
      <c r="H24" s="7" t="s">
        <v>12</v>
      </c>
      <c r="I24" s="7" t="s">
        <v>13</v>
      </c>
      <c r="J24" s="7" t="s">
        <v>72</v>
      </c>
      <c r="K24" s="7">
        <v>5</v>
      </c>
      <c r="L24" s="7">
        <v>30</v>
      </c>
      <c r="M24" s="7">
        <f t="shared" si="2"/>
        <v>720</v>
      </c>
      <c r="N24" s="7">
        <v>15</v>
      </c>
      <c r="O24" s="7">
        <f t="shared" si="3"/>
        <v>10800</v>
      </c>
      <c r="P24" s="5">
        <v>32000</v>
      </c>
      <c r="Q24" s="7" t="s">
        <v>95</v>
      </c>
    </row>
    <row r="25" spans="1:17" ht="25.5" x14ac:dyDescent="0.25">
      <c r="A25" s="7" t="s">
        <v>11</v>
      </c>
      <c r="B25" s="7" t="s">
        <v>21</v>
      </c>
      <c r="C25" s="7" t="s">
        <v>48</v>
      </c>
      <c r="D25" s="8" t="s">
        <v>7</v>
      </c>
      <c r="E25" s="8" t="s">
        <v>8</v>
      </c>
      <c r="F25" s="7" t="s">
        <v>25</v>
      </c>
      <c r="G25" s="7" t="s">
        <v>6</v>
      </c>
      <c r="H25" s="7" t="s">
        <v>12</v>
      </c>
      <c r="I25" s="7" t="s">
        <v>13</v>
      </c>
      <c r="J25" s="7" t="s">
        <v>73</v>
      </c>
      <c r="K25" s="7">
        <v>5</v>
      </c>
      <c r="L25" s="7">
        <v>30</v>
      </c>
      <c r="M25" s="7">
        <f t="shared" si="2"/>
        <v>720</v>
      </c>
      <c r="N25" s="7">
        <v>15</v>
      </c>
      <c r="O25" s="7">
        <f t="shared" si="3"/>
        <v>10800</v>
      </c>
      <c r="P25" s="5">
        <v>32000</v>
      </c>
      <c r="Q25" s="7" t="s">
        <v>96</v>
      </c>
    </row>
    <row r="26" spans="1:17" ht="25.5" x14ac:dyDescent="0.25">
      <c r="A26" s="7" t="s">
        <v>11</v>
      </c>
      <c r="B26" s="7" t="s">
        <v>21</v>
      </c>
      <c r="C26" s="7" t="s">
        <v>49</v>
      </c>
      <c r="D26" s="8" t="s">
        <v>7</v>
      </c>
      <c r="E26" s="8" t="s">
        <v>8</v>
      </c>
      <c r="F26" s="7" t="s">
        <v>25</v>
      </c>
      <c r="G26" s="7" t="s">
        <v>6</v>
      </c>
      <c r="H26" s="7" t="s">
        <v>12</v>
      </c>
      <c r="I26" s="7" t="s">
        <v>13</v>
      </c>
      <c r="J26" s="7" t="s">
        <v>74</v>
      </c>
      <c r="K26" s="7">
        <v>5</v>
      </c>
      <c r="L26" s="7">
        <v>30</v>
      </c>
      <c r="M26" s="7">
        <f t="shared" si="2"/>
        <v>720</v>
      </c>
      <c r="N26" s="7">
        <v>15</v>
      </c>
      <c r="O26" s="7">
        <f t="shared" si="3"/>
        <v>10800</v>
      </c>
      <c r="P26" s="5">
        <v>32000</v>
      </c>
      <c r="Q26" s="7" t="s">
        <v>97</v>
      </c>
    </row>
    <row r="27" spans="1:17" ht="25.5" x14ac:dyDescent="0.25">
      <c r="A27" s="7" t="s">
        <v>11</v>
      </c>
      <c r="B27" s="7" t="s">
        <v>21</v>
      </c>
      <c r="C27" s="7" t="s">
        <v>50</v>
      </c>
      <c r="D27" s="8" t="s">
        <v>7</v>
      </c>
      <c r="E27" s="8" t="s">
        <v>8</v>
      </c>
      <c r="F27" s="7" t="s">
        <v>25</v>
      </c>
      <c r="G27" s="7" t="s">
        <v>6</v>
      </c>
      <c r="H27" s="7" t="s">
        <v>12</v>
      </c>
      <c r="I27" s="7" t="s">
        <v>13</v>
      </c>
      <c r="J27" s="7" t="s">
        <v>75</v>
      </c>
      <c r="K27" s="7">
        <v>5</v>
      </c>
      <c r="L27" s="7">
        <v>36</v>
      </c>
      <c r="M27" s="7">
        <f t="shared" si="2"/>
        <v>864</v>
      </c>
      <c r="N27" s="7">
        <v>15</v>
      </c>
      <c r="O27" s="7">
        <f t="shared" si="3"/>
        <v>12960</v>
      </c>
      <c r="P27" s="5">
        <v>32000</v>
      </c>
      <c r="Q27" s="7" t="s">
        <v>98</v>
      </c>
    </row>
    <row r="28" spans="1:17" x14ac:dyDescent="0.25">
      <c r="A28" s="7" t="s">
        <v>11</v>
      </c>
      <c r="B28" s="7" t="s">
        <v>21</v>
      </c>
      <c r="C28" s="7" t="s">
        <v>51</v>
      </c>
      <c r="D28" s="8" t="s">
        <v>7</v>
      </c>
      <c r="E28" s="8" t="s">
        <v>8</v>
      </c>
      <c r="F28" s="7" t="s">
        <v>25</v>
      </c>
      <c r="G28" s="7" t="s">
        <v>6</v>
      </c>
      <c r="H28" s="7" t="s">
        <v>12</v>
      </c>
      <c r="I28" s="7" t="s">
        <v>13</v>
      </c>
      <c r="J28" s="7" t="s">
        <v>76</v>
      </c>
      <c r="K28" s="7">
        <v>5</v>
      </c>
      <c r="L28" s="7">
        <v>18</v>
      </c>
      <c r="M28" s="7">
        <f>24*L28</f>
        <v>432</v>
      </c>
      <c r="N28" s="7">
        <v>15</v>
      </c>
      <c r="O28" s="7">
        <f t="shared" ref="O28" si="4">N28*M28</f>
        <v>6480</v>
      </c>
      <c r="P28" s="5">
        <v>32000</v>
      </c>
      <c r="Q28" s="7" t="s">
        <v>99</v>
      </c>
    </row>
    <row r="29" spans="1:17" x14ac:dyDescent="0.25">
      <c r="A29" s="7" t="s">
        <v>11</v>
      </c>
      <c r="B29" s="7" t="s">
        <v>21</v>
      </c>
      <c r="C29" s="7" t="s">
        <v>100</v>
      </c>
      <c r="D29" s="8" t="s">
        <v>7</v>
      </c>
      <c r="E29" s="8" t="s">
        <v>8</v>
      </c>
      <c r="F29" s="7" t="s">
        <v>25</v>
      </c>
      <c r="G29" s="7" t="s">
        <v>52</v>
      </c>
      <c r="H29" s="7" t="s">
        <v>12</v>
      </c>
      <c r="I29" s="7" t="s">
        <v>13</v>
      </c>
      <c r="J29" s="7" t="s">
        <v>101</v>
      </c>
      <c r="K29" s="7">
        <v>5</v>
      </c>
      <c r="L29" s="7">
        <v>30</v>
      </c>
      <c r="M29" s="7">
        <f>24*L29</f>
        <v>720</v>
      </c>
      <c r="N29" s="7">
        <v>15</v>
      </c>
      <c r="O29" s="7">
        <f t="shared" ref="O29" si="5">N29*M29</f>
        <v>10800</v>
      </c>
      <c r="P29" s="5">
        <v>32000</v>
      </c>
      <c r="Q29" s="7" t="s">
        <v>102</v>
      </c>
    </row>
    <row r="30" spans="1:17" ht="25.5" x14ac:dyDescent="0.25">
      <c r="A30" s="7" t="s">
        <v>11</v>
      </c>
      <c r="B30" s="7" t="s">
        <v>21</v>
      </c>
      <c r="C30" s="7" t="s">
        <v>103</v>
      </c>
      <c r="D30" s="8" t="s">
        <v>7</v>
      </c>
      <c r="E30" s="8" t="s">
        <v>8</v>
      </c>
      <c r="F30" s="7" t="s">
        <v>25</v>
      </c>
      <c r="G30" s="7" t="s">
        <v>6</v>
      </c>
      <c r="H30" s="7" t="s">
        <v>12</v>
      </c>
      <c r="I30" s="7" t="s">
        <v>13</v>
      </c>
      <c r="J30" s="7" t="s">
        <v>120</v>
      </c>
      <c r="K30" s="7">
        <v>5</v>
      </c>
      <c r="L30" s="7">
        <v>36</v>
      </c>
      <c r="M30" s="7">
        <f t="shared" ref="M30:M46" si="6">24*L30</f>
        <v>864</v>
      </c>
      <c r="N30" s="7">
        <v>15</v>
      </c>
      <c r="O30" s="7">
        <f t="shared" ref="O30:O46" si="7">N30*M30</f>
        <v>12960</v>
      </c>
      <c r="P30" s="5">
        <v>32000</v>
      </c>
      <c r="Q30" s="7" t="s">
        <v>137</v>
      </c>
    </row>
    <row r="31" spans="1:17" ht="25.5" x14ac:dyDescent="0.25">
      <c r="A31" s="7" t="s">
        <v>11</v>
      </c>
      <c r="B31" s="7" t="s">
        <v>21</v>
      </c>
      <c r="C31" s="7" t="s">
        <v>104</v>
      </c>
      <c r="D31" s="8" t="s">
        <v>7</v>
      </c>
      <c r="E31" s="8" t="s">
        <v>8</v>
      </c>
      <c r="F31" s="7" t="s">
        <v>25</v>
      </c>
      <c r="G31" s="7" t="s">
        <v>52</v>
      </c>
      <c r="H31" s="7" t="s">
        <v>12</v>
      </c>
      <c r="I31" s="7" t="s">
        <v>13</v>
      </c>
      <c r="J31" s="7" t="s">
        <v>121</v>
      </c>
      <c r="K31" s="7">
        <v>5</v>
      </c>
      <c r="L31" s="7">
        <v>36</v>
      </c>
      <c r="M31" s="7">
        <f t="shared" si="6"/>
        <v>864</v>
      </c>
      <c r="N31" s="7">
        <v>15</v>
      </c>
      <c r="O31" s="7">
        <f t="shared" si="7"/>
        <v>12960</v>
      </c>
      <c r="P31" s="5">
        <v>32000</v>
      </c>
      <c r="Q31" s="7" t="s">
        <v>102</v>
      </c>
    </row>
    <row r="32" spans="1:17" x14ac:dyDescent="0.25">
      <c r="A32" s="7" t="s">
        <v>11</v>
      </c>
      <c r="B32" s="7" t="s">
        <v>21</v>
      </c>
      <c r="C32" s="7" t="s">
        <v>105</v>
      </c>
      <c r="D32" s="8" t="s">
        <v>7</v>
      </c>
      <c r="E32" s="8" t="s">
        <v>8</v>
      </c>
      <c r="F32" s="7" t="s">
        <v>25</v>
      </c>
      <c r="G32" s="7" t="s">
        <v>6</v>
      </c>
      <c r="H32" s="7" t="s">
        <v>12</v>
      </c>
      <c r="I32" s="7" t="s">
        <v>13</v>
      </c>
      <c r="J32" s="7" t="s">
        <v>122</v>
      </c>
      <c r="K32" s="7">
        <v>5</v>
      </c>
      <c r="L32" s="7">
        <v>36</v>
      </c>
      <c r="M32" s="7">
        <f t="shared" si="6"/>
        <v>864</v>
      </c>
      <c r="N32" s="7">
        <v>15</v>
      </c>
      <c r="O32" s="7">
        <f t="shared" si="7"/>
        <v>12960</v>
      </c>
      <c r="P32" s="5">
        <v>32000</v>
      </c>
      <c r="Q32" s="7" t="s">
        <v>138</v>
      </c>
    </row>
    <row r="33" spans="1:17" ht="25.5" x14ac:dyDescent="0.25">
      <c r="A33" s="7" t="s">
        <v>11</v>
      </c>
      <c r="B33" s="7" t="s">
        <v>21</v>
      </c>
      <c r="C33" s="7" t="s">
        <v>106</v>
      </c>
      <c r="D33" s="8" t="s">
        <v>7</v>
      </c>
      <c r="E33" s="8" t="s">
        <v>8</v>
      </c>
      <c r="F33" s="7" t="s">
        <v>25</v>
      </c>
      <c r="G33" s="7" t="s">
        <v>6</v>
      </c>
      <c r="H33" s="7" t="s">
        <v>12</v>
      </c>
      <c r="I33" s="7" t="s">
        <v>13</v>
      </c>
      <c r="J33" s="7" t="s">
        <v>123</v>
      </c>
      <c r="K33" s="7">
        <v>5</v>
      </c>
      <c r="L33" s="7">
        <v>36</v>
      </c>
      <c r="M33" s="7">
        <f t="shared" si="6"/>
        <v>864</v>
      </c>
      <c r="N33" s="7">
        <v>15</v>
      </c>
      <c r="O33" s="7">
        <f t="shared" si="7"/>
        <v>12960</v>
      </c>
      <c r="P33" s="5">
        <v>32000</v>
      </c>
      <c r="Q33" s="7" t="s">
        <v>139</v>
      </c>
    </row>
    <row r="34" spans="1:17" ht="25.5" x14ac:dyDescent="0.25">
      <c r="A34" s="7" t="s">
        <v>11</v>
      </c>
      <c r="B34" s="7" t="s">
        <v>21</v>
      </c>
      <c r="C34" s="7" t="s">
        <v>107</v>
      </c>
      <c r="D34" s="8" t="s">
        <v>7</v>
      </c>
      <c r="E34" s="8" t="s">
        <v>8</v>
      </c>
      <c r="F34" s="7" t="s">
        <v>25</v>
      </c>
      <c r="G34" s="7" t="s">
        <v>6</v>
      </c>
      <c r="H34" s="7" t="s">
        <v>12</v>
      </c>
      <c r="I34" s="7" t="s">
        <v>13</v>
      </c>
      <c r="J34" s="7" t="s">
        <v>124</v>
      </c>
      <c r="K34" s="7">
        <v>5</v>
      </c>
      <c r="L34" s="7">
        <v>36</v>
      </c>
      <c r="M34" s="7">
        <f t="shared" si="6"/>
        <v>864</v>
      </c>
      <c r="N34" s="7">
        <v>15</v>
      </c>
      <c r="O34" s="7">
        <f t="shared" si="7"/>
        <v>12960</v>
      </c>
      <c r="P34" s="5">
        <v>32000</v>
      </c>
      <c r="Q34" s="7" t="s">
        <v>85</v>
      </c>
    </row>
    <row r="35" spans="1:17" ht="25.5" x14ac:dyDescent="0.25">
      <c r="A35" s="7" t="s">
        <v>11</v>
      </c>
      <c r="B35" s="7" t="s">
        <v>21</v>
      </c>
      <c r="C35" s="7" t="s">
        <v>108</v>
      </c>
      <c r="D35" s="8" t="s">
        <v>7</v>
      </c>
      <c r="E35" s="8" t="s">
        <v>8</v>
      </c>
      <c r="F35" s="7" t="s">
        <v>25</v>
      </c>
      <c r="G35" s="7" t="s">
        <v>6</v>
      </c>
      <c r="H35" s="7" t="s">
        <v>12</v>
      </c>
      <c r="I35" s="7" t="s">
        <v>13</v>
      </c>
      <c r="J35" s="7" t="s">
        <v>125</v>
      </c>
      <c r="K35" s="7">
        <v>5</v>
      </c>
      <c r="L35" s="7">
        <v>30</v>
      </c>
      <c r="M35" s="7">
        <f t="shared" si="6"/>
        <v>720</v>
      </c>
      <c r="N35" s="7">
        <v>15</v>
      </c>
      <c r="O35" s="7">
        <f t="shared" si="7"/>
        <v>10800</v>
      </c>
      <c r="P35" s="5">
        <v>32000</v>
      </c>
      <c r="Q35" s="7" t="s">
        <v>140</v>
      </c>
    </row>
    <row r="36" spans="1:17" x14ac:dyDescent="0.25">
      <c r="A36" s="7" t="s">
        <v>11</v>
      </c>
      <c r="B36" s="7" t="s">
        <v>21</v>
      </c>
      <c r="C36" s="7" t="s">
        <v>109</v>
      </c>
      <c r="D36" s="8" t="s">
        <v>7</v>
      </c>
      <c r="E36" s="8" t="s">
        <v>8</v>
      </c>
      <c r="F36" s="7" t="s">
        <v>25</v>
      </c>
      <c r="G36" s="7" t="s">
        <v>6</v>
      </c>
      <c r="H36" s="7" t="s">
        <v>12</v>
      </c>
      <c r="I36" s="7" t="s">
        <v>13</v>
      </c>
      <c r="J36" s="7" t="s">
        <v>126</v>
      </c>
      <c r="K36" s="7">
        <v>5</v>
      </c>
      <c r="L36" s="7">
        <v>36</v>
      </c>
      <c r="M36" s="7">
        <f t="shared" si="6"/>
        <v>864</v>
      </c>
      <c r="N36" s="7">
        <v>15</v>
      </c>
      <c r="O36" s="7">
        <f t="shared" si="7"/>
        <v>12960</v>
      </c>
      <c r="P36" s="5">
        <v>32000</v>
      </c>
      <c r="Q36" s="7" t="s">
        <v>141</v>
      </c>
    </row>
    <row r="37" spans="1:17" ht="25.5" x14ac:dyDescent="0.25">
      <c r="A37" s="7" t="s">
        <v>11</v>
      </c>
      <c r="B37" s="7" t="s">
        <v>21</v>
      </c>
      <c r="C37" s="7" t="s">
        <v>110</v>
      </c>
      <c r="D37" s="8" t="s">
        <v>7</v>
      </c>
      <c r="E37" s="8" t="s">
        <v>8</v>
      </c>
      <c r="F37" s="7" t="s">
        <v>25</v>
      </c>
      <c r="G37" s="7" t="s">
        <v>6</v>
      </c>
      <c r="H37" s="7" t="s">
        <v>12</v>
      </c>
      <c r="I37" s="7" t="s">
        <v>13</v>
      </c>
      <c r="J37" s="7" t="s">
        <v>127</v>
      </c>
      <c r="K37" s="7">
        <v>5</v>
      </c>
      <c r="L37" s="7">
        <v>36</v>
      </c>
      <c r="M37" s="7">
        <f t="shared" si="6"/>
        <v>864</v>
      </c>
      <c r="N37" s="7">
        <v>15</v>
      </c>
      <c r="O37" s="7">
        <f t="shared" si="7"/>
        <v>12960</v>
      </c>
      <c r="P37" s="5">
        <v>32000</v>
      </c>
      <c r="Q37" s="7" t="s">
        <v>142</v>
      </c>
    </row>
    <row r="38" spans="1:17" ht="25.5" x14ac:dyDescent="0.25">
      <c r="A38" s="7" t="s">
        <v>11</v>
      </c>
      <c r="B38" s="7" t="s">
        <v>21</v>
      </c>
      <c r="C38" s="7" t="s">
        <v>111</v>
      </c>
      <c r="D38" s="8" t="s">
        <v>7</v>
      </c>
      <c r="E38" s="8" t="s">
        <v>8</v>
      </c>
      <c r="F38" s="7" t="s">
        <v>25</v>
      </c>
      <c r="G38" s="7" t="s">
        <v>6</v>
      </c>
      <c r="H38" s="7" t="s">
        <v>12</v>
      </c>
      <c r="I38" s="7" t="s">
        <v>13</v>
      </c>
      <c r="J38" s="7" t="s">
        <v>128</v>
      </c>
      <c r="K38" s="7">
        <v>5</v>
      </c>
      <c r="L38" s="7">
        <v>36</v>
      </c>
      <c r="M38" s="7">
        <f t="shared" si="6"/>
        <v>864</v>
      </c>
      <c r="N38" s="7">
        <v>15</v>
      </c>
      <c r="O38" s="7">
        <f t="shared" si="7"/>
        <v>12960</v>
      </c>
      <c r="P38" s="5">
        <v>32000</v>
      </c>
      <c r="Q38" s="7" t="s">
        <v>143</v>
      </c>
    </row>
    <row r="39" spans="1:17" ht="25.5" x14ac:dyDescent="0.25">
      <c r="A39" s="7" t="s">
        <v>11</v>
      </c>
      <c r="B39" s="7" t="s">
        <v>21</v>
      </c>
      <c r="C39" s="7" t="s">
        <v>112</v>
      </c>
      <c r="D39" s="8" t="s">
        <v>7</v>
      </c>
      <c r="E39" s="8" t="s">
        <v>8</v>
      </c>
      <c r="F39" s="7" t="s">
        <v>25</v>
      </c>
      <c r="G39" s="7" t="s">
        <v>6</v>
      </c>
      <c r="H39" s="7" t="s">
        <v>12</v>
      </c>
      <c r="I39" s="7" t="s">
        <v>13</v>
      </c>
      <c r="J39" s="7" t="s">
        <v>129</v>
      </c>
      <c r="K39" s="7">
        <v>5</v>
      </c>
      <c r="L39" s="7">
        <v>36</v>
      </c>
      <c r="M39" s="7">
        <f t="shared" si="6"/>
        <v>864</v>
      </c>
      <c r="N39" s="7">
        <v>15</v>
      </c>
      <c r="O39" s="7">
        <f t="shared" si="7"/>
        <v>12960</v>
      </c>
      <c r="P39" s="5">
        <v>32000</v>
      </c>
      <c r="Q39" s="7" t="s">
        <v>144</v>
      </c>
    </row>
    <row r="40" spans="1:17" ht="25.5" x14ac:dyDescent="0.25">
      <c r="A40" s="7" t="s">
        <v>11</v>
      </c>
      <c r="B40" s="7" t="s">
        <v>21</v>
      </c>
      <c r="C40" s="7" t="s">
        <v>113</v>
      </c>
      <c r="D40" s="8" t="s">
        <v>7</v>
      </c>
      <c r="E40" s="8" t="s">
        <v>8</v>
      </c>
      <c r="F40" s="7" t="s">
        <v>25</v>
      </c>
      <c r="G40" s="7" t="s">
        <v>6</v>
      </c>
      <c r="H40" s="7" t="s">
        <v>12</v>
      </c>
      <c r="I40" s="7" t="s">
        <v>13</v>
      </c>
      <c r="J40" s="7" t="s">
        <v>130</v>
      </c>
      <c r="K40" s="7">
        <v>5</v>
      </c>
      <c r="L40" s="7">
        <v>36</v>
      </c>
      <c r="M40" s="7">
        <f t="shared" si="6"/>
        <v>864</v>
      </c>
      <c r="N40" s="7">
        <v>15</v>
      </c>
      <c r="O40" s="7">
        <f t="shared" si="7"/>
        <v>12960</v>
      </c>
      <c r="P40" s="5">
        <v>32000</v>
      </c>
      <c r="Q40" s="7" t="s">
        <v>145</v>
      </c>
    </row>
    <row r="41" spans="1:17" ht="25.5" x14ac:dyDescent="0.25">
      <c r="A41" s="7" t="s">
        <v>11</v>
      </c>
      <c r="B41" s="7" t="s">
        <v>21</v>
      </c>
      <c r="C41" s="7" t="s">
        <v>114</v>
      </c>
      <c r="D41" s="8" t="s">
        <v>7</v>
      </c>
      <c r="E41" s="8" t="s">
        <v>8</v>
      </c>
      <c r="F41" s="7" t="s">
        <v>25</v>
      </c>
      <c r="G41" s="7" t="s">
        <v>6</v>
      </c>
      <c r="H41" s="7" t="s">
        <v>12</v>
      </c>
      <c r="I41" s="7" t="s">
        <v>13</v>
      </c>
      <c r="J41" s="7" t="s">
        <v>131</v>
      </c>
      <c r="K41" s="7">
        <v>5</v>
      </c>
      <c r="L41" s="7">
        <v>36</v>
      </c>
      <c r="M41" s="7">
        <f t="shared" si="6"/>
        <v>864</v>
      </c>
      <c r="N41" s="7">
        <v>15</v>
      </c>
      <c r="O41" s="7">
        <f t="shared" si="7"/>
        <v>12960</v>
      </c>
      <c r="P41" s="5">
        <v>32000</v>
      </c>
      <c r="Q41" s="7" t="s">
        <v>146</v>
      </c>
    </row>
    <row r="42" spans="1:17" x14ac:dyDescent="0.25">
      <c r="A42" s="7" t="s">
        <v>11</v>
      </c>
      <c r="B42" s="7" t="s">
        <v>21</v>
      </c>
      <c r="C42" s="7" t="s">
        <v>115</v>
      </c>
      <c r="D42" s="8" t="s">
        <v>7</v>
      </c>
      <c r="E42" s="8" t="s">
        <v>8</v>
      </c>
      <c r="F42" s="7" t="s">
        <v>25</v>
      </c>
      <c r="G42" s="7" t="s">
        <v>6</v>
      </c>
      <c r="H42" s="7" t="s">
        <v>12</v>
      </c>
      <c r="I42" s="7" t="s">
        <v>13</v>
      </c>
      <c r="J42" s="7" t="s">
        <v>132</v>
      </c>
      <c r="K42" s="7">
        <v>5</v>
      </c>
      <c r="L42" s="7">
        <v>36</v>
      </c>
      <c r="M42" s="7">
        <f t="shared" si="6"/>
        <v>864</v>
      </c>
      <c r="N42" s="7">
        <v>15</v>
      </c>
      <c r="O42" s="7">
        <f t="shared" si="7"/>
        <v>12960</v>
      </c>
      <c r="P42" s="5">
        <v>32000</v>
      </c>
      <c r="Q42" s="7" t="s">
        <v>95</v>
      </c>
    </row>
    <row r="43" spans="1:17" ht="25.5" x14ac:dyDescent="0.25">
      <c r="A43" s="7" t="s">
        <v>11</v>
      </c>
      <c r="B43" s="7" t="s">
        <v>21</v>
      </c>
      <c r="C43" s="7" t="s">
        <v>116</v>
      </c>
      <c r="D43" s="8" t="s">
        <v>7</v>
      </c>
      <c r="E43" s="8" t="s">
        <v>8</v>
      </c>
      <c r="F43" s="7" t="s">
        <v>25</v>
      </c>
      <c r="G43" s="7" t="s">
        <v>6</v>
      </c>
      <c r="H43" s="7" t="s">
        <v>12</v>
      </c>
      <c r="I43" s="7" t="s">
        <v>13</v>
      </c>
      <c r="J43" s="7" t="s">
        <v>133</v>
      </c>
      <c r="K43" s="7">
        <v>5</v>
      </c>
      <c r="L43" s="7">
        <v>36</v>
      </c>
      <c r="M43" s="7">
        <f t="shared" si="6"/>
        <v>864</v>
      </c>
      <c r="N43" s="7">
        <v>15</v>
      </c>
      <c r="O43" s="7">
        <f t="shared" si="7"/>
        <v>12960</v>
      </c>
      <c r="P43" s="5">
        <v>32000</v>
      </c>
      <c r="Q43" s="7" t="s">
        <v>97</v>
      </c>
    </row>
    <row r="44" spans="1:17" ht="25.5" x14ac:dyDescent="0.25">
      <c r="A44" s="7" t="s">
        <v>11</v>
      </c>
      <c r="B44" s="7" t="s">
        <v>21</v>
      </c>
      <c r="C44" s="7" t="s">
        <v>117</v>
      </c>
      <c r="D44" s="8" t="s">
        <v>7</v>
      </c>
      <c r="E44" s="8" t="s">
        <v>8</v>
      </c>
      <c r="F44" s="7" t="s">
        <v>25</v>
      </c>
      <c r="G44" s="7" t="s">
        <v>6</v>
      </c>
      <c r="H44" s="7" t="s">
        <v>12</v>
      </c>
      <c r="I44" s="7" t="s">
        <v>13</v>
      </c>
      <c r="J44" s="7" t="s">
        <v>134</v>
      </c>
      <c r="K44" s="7">
        <v>5</v>
      </c>
      <c r="L44" s="7">
        <v>36</v>
      </c>
      <c r="M44" s="7">
        <f t="shared" si="6"/>
        <v>864</v>
      </c>
      <c r="N44" s="7">
        <v>15</v>
      </c>
      <c r="O44" s="7">
        <f t="shared" si="7"/>
        <v>12960</v>
      </c>
      <c r="P44" s="5">
        <v>32000</v>
      </c>
      <c r="Q44" s="7" t="s">
        <v>147</v>
      </c>
    </row>
    <row r="45" spans="1:17" ht="25.5" x14ac:dyDescent="0.25">
      <c r="A45" s="7" t="s">
        <v>11</v>
      </c>
      <c r="B45" s="7" t="s">
        <v>21</v>
      </c>
      <c r="C45" s="7" t="s">
        <v>118</v>
      </c>
      <c r="D45" s="8" t="s">
        <v>7</v>
      </c>
      <c r="E45" s="8" t="s">
        <v>8</v>
      </c>
      <c r="F45" s="7" t="s">
        <v>25</v>
      </c>
      <c r="G45" s="7" t="s">
        <v>6</v>
      </c>
      <c r="H45" s="7" t="s">
        <v>12</v>
      </c>
      <c r="I45" s="7" t="s">
        <v>13</v>
      </c>
      <c r="J45" s="7" t="s">
        <v>135</v>
      </c>
      <c r="K45" s="7">
        <v>5</v>
      </c>
      <c r="L45" s="7">
        <v>36</v>
      </c>
      <c r="M45" s="7">
        <f t="shared" si="6"/>
        <v>864</v>
      </c>
      <c r="N45" s="7">
        <v>15</v>
      </c>
      <c r="O45" s="7">
        <f t="shared" si="7"/>
        <v>12960</v>
      </c>
      <c r="P45" s="5">
        <v>32000</v>
      </c>
      <c r="Q45" s="7" t="s">
        <v>148</v>
      </c>
    </row>
    <row r="46" spans="1:17" ht="25.5" x14ac:dyDescent="0.25">
      <c r="A46" s="7" t="s">
        <v>11</v>
      </c>
      <c r="B46" s="7" t="s">
        <v>21</v>
      </c>
      <c r="C46" s="7" t="s">
        <v>119</v>
      </c>
      <c r="D46" s="8" t="s">
        <v>7</v>
      </c>
      <c r="E46" s="8" t="s">
        <v>8</v>
      </c>
      <c r="F46" s="7" t="s">
        <v>25</v>
      </c>
      <c r="G46" s="7" t="s">
        <v>6</v>
      </c>
      <c r="H46" s="7" t="s">
        <v>12</v>
      </c>
      <c r="I46" s="7" t="s">
        <v>13</v>
      </c>
      <c r="J46" s="7" t="s">
        <v>136</v>
      </c>
      <c r="K46" s="7">
        <v>5</v>
      </c>
      <c r="L46" s="7">
        <v>36</v>
      </c>
      <c r="M46" s="7">
        <f t="shared" si="6"/>
        <v>864</v>
      </c>
      <c r="N46" s="7">
        <v>15</v>
      </c>
      <c r="O46" s="7">
        <f t="shared" si="7"/>
        <v>12960</v>
      </c>
      <c r="P46" s="5">
        <v>32000</v>
      </c>
      <c r="Q46" s="7" t="s">
        <v>149</v>
      </c>
    </row>
    <row r="47" spans="1:17" ht="25.5" x14ac:dyDescent="0.25">
      <c r="A47" s="7" t="s">
        <v>11</v>
      </c>
      <c r="B47" s="7" t="s">
        <v>21</v>
      </c>
      <c r="C47" s="7" t="s">
        <v>150</v>
      </c>
      <c r="D47" s="8" t="s">
        <v>7</v>
      </c>
      <c r="E47" s="8" t="s">
        <v>8</v>
      </c>
      <c r="F47" s="7" t="s">
        <v>25</v>
      </c>
      <c r="G47" s="7" t="s">
        <v>6</v>
      </c>
      <c r="H47" s="7" t="s">
        <v>12</v>
      </c>
      <c r="I47" s="7" t="s">
        <v>13</v>
      </c>
      <c r="J47" s="7" t="s">
        <v>173</v>
      </c>
      <c r="K47" s="7">
        <v>5</v>
      </c>
      <c r="L47" s="7">
        <v>36</v>
      </c>
      <c r="M47" s="7">
        <f t="shared" ref="M47:M69" si="8">24*L47</f>
        <v>864</v>
      </c>
      <c r="N47" s="7">
        <v>15</v>
      </c>
      <c r="O47" s="7">
        <f t="shared" ref="O47:O69" si="9">N47*M47</f>
        <v>12960</v>
      </c>
      <c r="P47" s="5">
        <v>32000</v>
      </c>
      <c r="Q47" s="7" t="s">
        <v>196</v>
      </c>
    </row>
    <row r="48" spans="1:17" ht="25.5" x14ac:dyDescent="0.25">
      <c r="A48" s="7" t="s">
        <v>11</v>
      </c>
      <c r="B48" s="7" t="s">
        <v>21</v>
      </c>
      <c r="C48" s="7" t="s">
        <v>151</v>
      </c>
      <c r="D48" s="8" t="s">
        <v>7</v>
      </c>
      <c r="E48" s="8" t="s">
        <v>8</v>
      </c>
      <c r="F48" s="7" t="s">
        <v>25</v>
      </c>
      <c r="G48" s="7" t="s">
        <v>6</v>
      </c>
      <c r="H48" s="7" t="s">
        <v>12</v>
      </c>
      <c r="I48" s="7" t="s">
        <v>13</v>
      </c>
      <c r="J48" s="7" t="s">
        <v>174</v>
      </c>
      <c r="K48" s="7">
        <v>5</v>
      </c>
      <c r="L48" s="7">
        <v>36</v>
      </c>
      <c r="M48" s="7">
        <f t="shared" si="8"/>
        <v>864</v>
      </c>
      <c r="N48" s="7">
        <v>15</v>
      </c>
      <c r="O48" s="7">
        <f t="shared" si="9"/>
        <v>12960</v>
      </c>
      <c r="P48" s="5">
        <v>32000</v>
      </c>
      <c r="Q48" s="7" t="s">
        <v>197</v>
      </c>
    </row>
    <row r="49" spans="1:17" x14ac:dyDescent="0.25">
      <c r="A49" s="7" t="s">
        <v>11</v>
      </c>
      <c r="B49" s="7" t="s">
        <v>21</v>
      </c>
      <c r="C49" s="7" t="s">
        <v>152</v>
      </c>
      <c r="D49" s="8" t="s">
        <v>7</v>
      </c>
      <c r="E49" s="8" t="s">
        <v>8</v>
      </c>
      <c r="F49" s="7" t="s">
        <v>25</v>
      </c>
      <c r="G49" s="7" t="s">
        <v>6</v>
      </c>
      <c r="H49" s="7" t="s">
        <v>12</v>
      </c>
      <c r="I49" s="7" t="s">
        <v>13</v>
      </c>
      <c r="J49" s="7" t="s">
        <v>175</v>
      </c>
      <c r="K49" s="7">
        <v>5</v>
      </c>
      <c r="L49" s="7">
        <v>36</v>
      </c>
      <c r="M49" s="7">
        <f t="shared" si="8"/>
        <v>864</v>
      </c>
      <c r="N49" s="7">
        <v>15</v>
      </c>
      <c r="O49" s="7">
        <f t="shared" si="9"/>
        <v>12960</v>
      </c>
      <c r="P49" s="5">
        <v>32000</v>
      </c>
      <c r="Q49" s="7" t="s">
        <v>198</v>
      </c>
    </row>
    <row r="50" spans="1:17" x14ac:dyDescent="0.25">
      <c r="A50" s="7" t="s">
        <v>11</v>
      </c>
      <c r="B50" s="7" t="s">
        <v>21</v>
      </c>
      <c r="C50" s="7" t="s">
        <v>153</v>
      </c>
      <c r="D50" s="8" t="s">
        <v>7</v>
      </c>
      <c r="E50" s="8" t="s">
        <v>8</v>
      </c>
      <c r="F50" s="7" t="s">
        <v>25</v>
      </c>
      <c r="G50" s="7" t="s">
        <v>6</v>
      </c>
      <c r="H50" s="7" t="s">
        <v>12</v>
      </c>
      <c r="I50" s="7" t="s">
        <v>13</v>
      </c>
      <c r="J50" s="7" t="s">
        <v>176</v>
      </c>
      <c r="K50" s="7">
        <v>5</v>
      </c>
      <c r="L50" s="7">
        <v>36</v>
      </c>
      <c r="M50" s="7">
        <f t="shared" si="8"/>
        <v>864</v>
      </c>
      <c r="N50" s="7">
        <v>15</v>
      </c>
      <c r="O50" s="7">
        <f t="shared" si="9"/>
        <v>12960</v>
      </c>
      <c r="P50" s="5">
        <v>32000</v>
      </c>
      <c r="Q50" s="7" t="s">
        <v>199</v>
      </c>
    </row>
    <row r="51" spans="1:17" x14ac:dyDescent="0.25">
      <c r="A51" s="7" t="s">
        <v>11</v>
      </c>
      <c r="B51" s="7" t="s">
        <v>21</v>
      </c>
      <c r="C51" s="7" t="s">
        <v>154</v>
      </c>
      <c r="D51" s="8" t="s">
        <v>7</v>
      </c>
      <c r="E51" s="8" t="s">
        <v>8</v>
      </c>
      <c r="F51" s="7" t="s">
        <v>25</v>
      </c>
      <c r="G51" s="7" t="s">
        <v>52</v>
      </c>
      <c r="H51" s="7" t="s">
        <v>12</v>
      </c>
      <c r="I51" s="7" t="s">
        <v>13</v>
      </c>
      <c r="J51" s="7" t="s">
        <v>177</v>
      </c>
      <c r="K51" s="7">
        <v>5</v>
      </c>
      <c r="L51" s="7">
        <v>18</v>
      </c>
      <c r="M51" s="7">
        <v>432</v>
      </c>
      <c r="N51" s="7">
        <v>15</v>
      </c>
      <c r="O51" s="7">
        <f t="shared" si="9"/>
        <v>6480</v>
      </c>
      <c r="P51" s="5">
        <v>32000</v>
      </c>
      <c r="Q51" s="7" t="s">
        <v>200</v>
      </c>
    </row>
    <row r="52" spans="1:17" ht="25.5" x14ac:dyDescent="0.25">
      <c r="A52" s="7" t="s">
        <v>11</v>
      </c>
      <c r="B52" s="7" t="s">
        <v>21</v>
      </c>
      <c r="C52" s="7" t="s">
        <v>155</v>
      </c>
      <c r="D52" s="8" t="s">
        <v>7</v>
      </c>
      <c r="E52" s="8" t="s">
        <v>8</v>
      </c>
      <c r="F52" s="7" t="s">
        <v>25</v>
      </c>
      <c r="G52" s="7" t="s">
        <v>6</v>
      </c>
      <c r="H52" s="7" t="s">
        <v>12</v>
      </c>
      <c r="I52" s="7" t="s">
        <v>13</v>
      </c>
      <c r="J52" s="7" t="s">
        <v>178</v>
      </c>
      <c r="K52" s="7">
        <v>5</v>
      </c>
      <c r="L52" s="7">
        <v>30</v>
      </c>
      <c r="M52" s="7">
        <f t="shared" si="8"/>
        <v>720</v>
      </c>
      <c r="N52" s="7">
        <v>15</v>
      </c>
      <c r="O52" s="7">
        <f t="shared" si="9"/>
        <v>10800</v>
      </c>
      <c r="P52" s="5">
        <v>32000</v>
      </c>
      <c r="Q52" s="7" t="s">
        <v>201</v>
      </c>
    </row>
    <row r="53" spans="1:17" x14ac:dyDescent="0.25">
      <c r="A53" s="7" t="s">
        <v>11</v>
      </c>
      <c r="B53" s="7" t="s">
        <v>21</v>
      </c>
      <c r="C53" s="7" t="s">
        <v>156</v>
      </c>
      <c r="D53" s="8" t="s">
        <v>7</v>
      </c>
      <c r="E53" s="8" t="s">
        <v>8</v>
      </c>
      <c r="F53" s="7" t="s">
        <v>25</v>
      </c>
      <c r="G53" s="7" t="s">
        <v>6</v>
      </c>
      <c r="H53" s="7" t="s">
        <v>12</v>
      </c>
      <c r="I53" s="7" t="s">
        <v>13</v>
      </c>
      <c r="J53" s="7" t="s">
        <v>179</v>
      </c>
      <c r="K53" s="7">
        <v>5</v>
      </c>
      <c r="L53" s="7">
        <v>36</v>
      </c>
      <c r="M53" s="7">
        <f t="shared" si="8"/>
        <v>864</v>
      </c>
      <c r="N53" s="7">
        <v>15</v>
      </c>
      <c r="O53" s="7">
        <f t="shared" si="9"/>
        <v>12960</v>
      </c>
      <c r="P53" s="5">
        <v>32000</v>
      </c>
      <c r="Q53" s="7" t="s">
        <v>202</v>
      </c>
    </row>
    <row r="54" spans="1:17" x14ac:dyDescent="0.25">
      <c r="A54" s="7" t="s">
        <v>11</v>
      </c>
      <c r="B54" s="7" t="s">
        <v>21</v>
      </c>
      <c r="C54" s="7" t="s">
        <v>157</v>
      </c>
      <c r="D54" s="8" t="s">
        <v>7</v>
      </c>
      <c r="E54" s="8" t="s">
        <v>8</v>
      </c>
      <c r="F54" s="7" t="s">
        <v>25</v>
      </c>
      <c r="G54" s="7" t="s">
        <v>6</v>
      </c>
      <c r="H54" s="7" t="s">
        <v>12</v>
      </c>
      <c r="I54" s="7" t="s">
        <v>13</v>
      </c>
      <c r="J54" s="7" t="s">
        <v>180</v>
      </c>
      <c r="K54" s="7">
        <v>5</v>
      </c>
      <c r="L54" s="7">
        <v>36</v>
      </c>
      <c r="M54" s="7">
        <f t="shared" si="8"/>
        <v>864</v>
      </c>
      <c r="N54" s="7">
        <v>15</v>
      </c>
      <c r="O54" s="7">
        <f t="shared" si="9"/>
        <v>12960</v>
      </c>
      <c r="P54" s="5">
        <v>32000</v>
      </c>
      <c r="Q54" s="7" t="s">
        <v>203</v>
      </c>
    </row>
    <row r="55" spans="1:17" x14ac:dyDescent="0.25">
      <c r="A55" s="7" t="s">
        <v>11</v>
      </c>
      <c r="B55" s="7" t="s">
        <v>21</v>
      </c>
      <c r="C55" s="7" t="s">
        <v>158</v>
      </c>
      <c r="D55" s="8" t="s">
        <v>7</v>
      </c>
      <c r="E55" s="8" t="s">
        <v>8</v>
      </c>
      <c r="F55" s="7" t="s">
        <v>25</v>
      </c>
      <c r="G55" s="7" t="s">
        <v>6</v>
      </c>
      <c r="H55" s="7" t="s">
        <v>12</v>
      </c>
      <c r="I55" s="7" t="s">
        <v>13</v>
      </c>
      <c r="J55" s="7" t="s">
        <v>181</v>
      </c>
      <c r="K55" s="7">
        <v>5</v>
      </c>
      <c r="L55" s="7">
        <v>36</v>
      </c>
      <c r="M55" s="7">
        <f t="shared" si="8"/>
        <v>864</v>
      </c>
      <c r="N55" s="7">
        <v>15</v>
      </c>
      <c r="O55" s="7">
        <f t="shared" si="9"/>
        <v>12960</v>
      </c>
      <c r="P55" s="5">
        <v>32000</v>
      </c>
      <c r="Q55" s="7" t="s">
        <v>204</v>
      </c>
    </row>
    <row r="56" spans="1:17" ht="25.5" x14ac:dyDescent="0.25">
      <c r="A56" s="7" t="s">
        <v>11</v>
      </c>
      <c r="B56" s="7" t="s">
        <v>21</v>
      </c>
      <c r="C56" s="7" t="s">
        <v>159</v>
      </c>
      <c r="D56" s="8" t="s">
        <v>7</v>
      </c>
      <c r="E56" s="8" t="s">
        <v>8</v>
      </c>
      <c r="F56" s="7" t="s">
        <v>25</v>
      </c>
      <c r="G56" s="7" t="s">
        <v>6</v>
      </c>
      <c r="H56" s="7" t="s">
        <v>12</v>
      </c>
      <c r="I56" s="7" t="s">
        <v>13</v>
      </c>
      <c r="J56" s="7" t="s">
        <v>182</v>
      </c>
      <c r="K56" s="7">
        <v>5</v>
      </c>
      <c r="L56" s="7">
        <v>36</v>
      </c>
      <c r="M56" s="7">
        <f t="shared" si="8"/>
        <v>864</v>
      </c>
      <c r="N56" s="7">
        <v>15</v>
      </c>
      <c r="O56" s="7">
        <f t="shared" si="9"/>
        <v>12960</v>
      </c>
      <c r="P56" s="5">
        <v>32000</v>
      </c>
      <c r="Q56" s="7" t="s">
        <v>205</v>
      </c>
    </row>
    <row r="57" spans="1:17" x14ac:dyDescent="0.25">
      <c r="A57" s="7" t="s">
        <v>11</v>
      </c>
      <c r="B57" s="7" t="s">
        <v>21</v>
      </c>
      <c r="C57" s="7" t="s">
        <v>160</v>
      </c>
      <c r="D57" s="8" t="s">
        <v>7</v>
      </c>
      <c r="E57" s="8" t="s">
        <v>8</v>
      </c>
      <c r="F57" s="7" t="s">
        <v>25</v>
      </c>
      <c r="G57" s="7" t="s">
        <v>6</v>
      </c>
      <c r="H57" s="7" t="s">
        <v>12</v>
      </c>
      <c r="I57" s="7" t="s">
        <v>13</v>
      </c>
      <c r="J57" s="7" t="s">
        <v>183</v>
      </c>
      <c r="K57" s="7">
        <v>5</v>
      </c>
      <c r="L57" s="7">
        <v>36</v>
      </c>
      <c r="M57" s="7">
        <f t="shared" si="8"/>
        <v>864</v>
      </c>
      <c r="N57" s="7">
        <v>15</v>
      </c>
      <c r="O57" s="7">
        <f t="shared" si="9"/>
        <v>12960</v>
      </c>
      <c r="P57" s="5">
        <v>32000</v>
      </c>
      <c r="Q57" s="7" t="s">
        <v>206</v>
      </c>
    </row>
    <row r="58" spans="1:17" x14ac:dyDescent="0.25">
      <c r="A58" s="7" t="s">
        <v>11</v>
      </c>
      <c r="B58" s="7" t="s">
        <v>21</v>
      </c>
      <c r="C58" s="7" t="s">
        <v>161</v>
      </c>
      <c r="D58" s="8" t="s">
        <v>7</v>
      </c>
      <c r="E58" s="8" t="s">
        <v>8</v>
      </c>
      <c r="F58" s="7" t="s">
        <v>25</v>
      </c>
      <c r="G58" s="7" t="s">
        <v>6</v>
      </c>
      <c r="H58" s="7" t="s">
        <v>12</v>
      </c>
      <c r="I58" s="7" t="s">
        <v>13</v>
      </c>
      <c r="J58" s="7" t="s">
        <v>184</v>
      </c>
      <c r="K58" s="7">
        <v>5</v>
      </c>
      <c r="L58" s="7">
        <v>36</v>
      </c>
      <c r="M58" s="7">
        <f t="shared" si="8"/>
        <v>864</v>
      </c>
      <c r="N58" s="7">
        <v>15</v>
      </c>
      <c r="O58" s="7">
        <f t="shared" si="9"/>
        <v>12960</v>
      </c>
      <c r="P58" s="5">
        <v>32000</v>
      </c>
      <c r="Q58" s="7" t="s">
        <v>140</v>
      </c>
    </row>
    <row r="59" spans="1:17" ht="25.5" x14ac:dyDescent="0.25">
      <c r="A59" s="7" t="s">
        <v>11</v>
      </c>
      <c r="B59" s="7" t="s">
        <v>21</v>
      </c>
      <c r="C59" s="7" t="s">
        <v>162</v>
      </c>
      <c r="D59" s="8" t="s">
        <v>7</v>
      </c>
      <c r="E59" s="8" t="s">
        <v>8</v>
      </c>
      <c r="F59" s="7" t="s">
        <v>25</v>
      </c>
      <c r="G59" s="7" t="s">
        <v>6</v>
      </c>
      <c r="H59" s="7" t="s">
        <v>12</v>
      </c>
      <c r="I59" s="7" t="s">
        <v>13</v>
      </c>
      <c r="J59" s="7" t="s">
        <v>185</v>
      </c>
      <c r="K59" s="7">
        <v>5</v>
      </c>
      <c r="L59" s="7">
        <v>36</v>
      </c>
      <c r="M59" s="7">
        <f t="shared" si="8"/>
        <v>864</v>
      </c>
      <c r="N59" s="7">
        <v>15</v>
      </c>
      <c r="O59" s="7">
        <f t="shared" si="9"/>
        <v>12960</v>
      </c>
      <c r="P59" s="5">
        <v>32000</v>
      </c>
      <c r="Q59" s="7" t="s">
        <v>207</v>
      </c>
    </row>
    <row r="60" spans="1:17" ht="25.5" x14ac:dyDescent="0.25">
      <c r="A60" s="7" t="s">
        <v>11</v>
      </c>
      <c r="B60" s="7" t="s">
        <v>21</v>
      </c>
      <c r="C60" s="7" t="s">
        <v>163</v>
      </c>
      <c r="D60" s="8" t="s">
        <v>7</v>
      </c>
      <c r="E60" s="8" t="s">
        <v>8</v>
      </c>
      <c r="F60" s="7" t="s">
        <v>25</v>
      </c>
      <c r="G60" s="7" t="s">
        <v>6</v>
      </c>
      <c r="H60" s="7" t="s">
        <v>12</v>
      </c>
      <c r="I60" s="7" t="s">
        <v>13</v>
      </c>
      <c r="J60" s="7" t="s">
        <v>186</v>
      </c>
      <c r="K60" s="7">
        <v>5</v>
      </c>
      <c r="L60" s="7">
        <v>30</v>
      </c>
      <c r="M60" s="7">
        <f t="shared" si="8"/>
        <v>720</v>
      </c>
      <c r="N60" s="7">
        <v>15</v>
      </c>
      <c r="O60" s="7">
        <f t="shared" si="9"/>
        <v>10800</v>
      </c>
      <c r="P60" s="5">
        <v>32000</v>
      </c>
      <c r="Q60" s="7" t="s">
        <v>208</v>
      </c>
    </row>
    <row r="61" spans="1:17" x14ac:dyDescent="0.25">
      <c r="A61" s="7" t="s">
        <v>11</v>
      </c>
      <c r="B61" s="7" t="s">
        <v>21</v>
      </c>
      <c r="C61" s="7" t="s">
        <v>164</v>
      </c>
      <c r="D61" s="8" t="s">
        <v>7</v>
      </c>
      <c r="E61" s="8" t="s">
        <v>8</v>
      </c>
      <c r="F61" s="7" t="s">
        <v>25</v>
      </c>
      <c r="G61" s="7" t="s">
        <v>6</v>
      </c>
      <c r="H61" s="7" t="s">
        <v>12</v>
      </c>
      <c r="I61" s="7" t="s">
        <v>13</v>
      </c>
      <c r="J61" s="7" t="s">
        <v>187</v>
      </c>
      <c r="K61" s="7">
        <v>5</v>
      </c>
      <c r="L61" s="7">
        <v>36</v>
      </c>
      <c r="M61" s="7">
        <f t="shared" si="8"/>
        <v>864</v>
      </c>
      <c r="N61" s="7">
        <v>15</v>
      </c>
      <c r="O61" s="7">
        <f t="shared" si="9"/>
        <v>12960</v>
      </c>
      <c r="P61" s="5">
        <v>32000</v>
      </c>
      <c r="Q61" s="7" t="s">
        <v>209</v>
      </c>
    </row>
    <row r="62" spans="1:17" ht="25.5" x14ac:dyDescent="0.25">
      <c r="A62" s="7" t="s">
        <v>11</v>
      </c>
      <c r="B62" s="7" t="s">
        <v>21</v>
      </c>
      <c r="C62" s="7" t="s">
        <v>165</v>
      </c>
      <c r="D62" s="8" t="s">
        <v>7</v>
      </c>
      <c r="E62" s="8" t="s">
        <v>8</v>
      </c>
      <c r="F62" s="7" t="s">
        <v>25</v>
      </c>
      <c r="G62" s="7" t="s">
        <v>52</v>
      </c>
      <c r="H62" s="7" t="s">
        <v>12</v>
      </c>
      <c r="I62" s="7" t="s">
        <v>13</v>
      </c>
      <c r="J62" s="7" t="s">
        <v>188</v>
      </c>
      <c r="K62" s="7">
        <v>5</v>
      </c>
      <c r="L62" s="7">
        <v>36</v>
      </c>
      <c r="M62" s="7">
        <f t="shared" si="8"/>
        <v>864</v>
      </c>
      <c r="N62" s="7">
        <v>15</v>
      </c>
      <c r="O62" s="7">
        <f t="shared" si="9"/>
        <v>12960</v>
      </c>
      <c r="P62" s="5">
        <v>32000</v>
      </c>
      <c r="Q62" s="7" t="s">
        <v>210</v>
      </c>
    </row>
    <row r="63" spans="1:17" x14ac:dyDescent="0.25">
      <c r="A63" s="7" t="s">
        <v>11</v>
      </c>
      <c r="B63" s="7" t="s">
        <v>21</v>
      </c>
      <c r="C63" s="7" t="s">
        <v>166</v>
      </c>
      <c r="D63" s="8" t="s">
        <v>7</v>
      </c>
      <c r="E63" s="8" t="s">
        <v>8</v>
      </c>
      <c r="F63" s="7" t="s">
        <v>25</v>
      </c>
      <c r="G63" s="7" t="s">
        <v>6</v>
      </c>
      <c r="H63" s="7" t="s">
        <v>12</v>
      </c>
      <c r="I63" s="7" t="s">
        <v>13</v>
      </c>
      <c r="J63" s="7" t="s">
        <v>189</v>
      </c>
      <c r="K63" s="7">
        <v>5</v>
      </c>
      <c r="L63" s="7">
        <v>36</v>
      </c>
      <c r="M63" s="7">
        <f t="shared" si="8"/>
        <v>864</v>
      </c>
      <c r="N63" s="7">
        <v>15</v>
      </c>
      <c r="O63" s="7">
        <f t="shared" si="9"/>
        <v>12960</v>
      </c>
      <c r="P63" s="5">
        <v>32000</v>
      </c>
      <c r="Q63" s="7" t="s">
        <v>211</v>
      </c>
    </row>
    <row r="64" spans="1:17" x14ac:dyDescent="0.25">
      <c r="A64" s="7" t="s">
        <v>11</v>
      </c>
      <c r="B64" s="7" t="s">
        <v>21</v>
      </c>
      <c r="C64" s="7" t="s">
        <v>167</v>
      </c>
      <c r="D64" s="8" t="s">
        <v>7</v>
      </c>
      <c r="E64" s="8" t="s">
        <v>8</v>
      </c>
      <c r="F64" s="7" t="s">
        <v>25</v>
      </c>
      <c r="G64" s="7" t="s">
        <v>6</v>
      </c>
      <c r="H64" s="7" t="s">
        <v>12</v>
      </c>
      <c r="I64" s="7" t="s">
        <v>13</v>
      </c>
      <c r="J64" s="7" t="s">
        <v>190</v>
      </c>
      <c r="K64" s="7">
        <v>5</v>
      </c>
      <c r="L64" s="7">
        <v>36</v>
      </c>
      <c r="M64" s="7">
        <f t="shared" si="8"/>
        <v>864</v>
      </c>
      <c r="N64" s="7">
        <v>15</v>
      </c>
      <c r="O64" s="7">
        <f t="shared" si="9"/>
        <v>12960</v>
      </c>
      <c r="P64" s="5">
        <v>32000</v>
      </c>
      <c r="Q64" s="7" t="s">
        <v>212</v>
      </c>
    </row>
    <row r="65" spans="1:17" x14ac:dyDescent="0.25">
      <c r="A65" s="7" t="s">
        <v>11</v>
      </c>
      <c r="B65" s="7" t="s">
        <v>21</v>
      </c>
      <c r="C65" s="7" t="s">
        <v>168</v>
      </c>
      <c r="D65" s="8" t="s">
        <v>7</v>
      </c>
      <c r="E65" s="8" t="s">
        <v>8</v>
      </c>
      <c r="F65" s="7" t="s">
        <v>25</v>
      </c>
      <c r="G65" s="7" t="s">
        <v>6</v>
      </c>
      <c r="H65" s="7" t="s">
        <v>12</v>
      </c>
      <c r="I65" s="7" t="s">
        <v>13</v>
      </c>
      <c r="J65" s="7" t="s">
        <v>191</v>
      </c>
      <c r="K65" s="7">
        <v>5</v>
      </c>
      <c r="L65" s="7">
        <v>36</v>
      </c>
      <c r="M65" s="7">
        <f t="shared" si="8"/>
        <v>864</v>
      </c>
      <c r="N65" s="7">
        <v>15</v>
      </c>
      <c r="O65" s="7">
        <f t="shared" si="9"/>
        <v>12960</v>
      </c>
      <c r="P65" s="5">
        <v>32000</v>
      </c>
      <c r="Q65" s="7" t="s">
        <v>213</v>
      </c>
    </row>
    <row r="66" spans="1:17" x14ac:dyDescent="0.25">
      <c r="A66" s="7" t="s">
        <v>11</v>
      </c>
      <c r="B66" s="7" t="s">
        <v>21</v>
      </c>
      <c r="C66" s="7" t="s">
        <v>169</v>
      </c>
      <c r="D66" s="8" t="s">
        <v>7</v>
      </c>
      <c r="E66" s="8" t="s">
        <v>8</v>
      </c>
      <c r="F66" s="7" t="s">
        <v>25</v>
      </c>
      <c r="G66" s="7" t="s">
        <v>6</v>
      </c>
      <c r="H66" s="7" t="s">
        <v>12</v>
      </c>
      <c r="I66" s="7" t="s">
        <v>13</v>
      </c>
      <c r="J66" s="7" t="s">
        <v>192</v>
      </c>
      <c r="K66" s="7">
        <v>5</v>
      </c>
      <c r="L66" s="7">
        <v>36</v>
      </c>
      <c r="M66" s="7">
        <f t="shared" si="8"/>
        <v>864</v>
      </c>
      <c r="N66" s="7">
        <v>15</v>
      </c>
      <c r="O66" s="7">
        <f t="shared" si="9"/>
        <v>12960</v>
      </c>
      <c r="P66" s="5">
        <v>32000</v>
      </c>
      <c r="Q66" s="7" t="s">
        <v>214</v>
      </c>
    </row>
    <row r="67" spans="1:17" x14ac:dyDescent="0.25">
      <c r="A67" s="7" t="s">
        <v>11</v>
      </c>
      <c r="B67" s="7" t="s">
        <v>21</v>
      </c>
      <c r="C67" s="7" t="s">
        <v>170</v>
      </c>
      <c r="D67" s="8" t="s">
        <v>7</v>
      </c>
      <c r="E67" s="8" t="s">
        <v>8</v>
      </c>
      <c r="F67" s="7" t="s">
        <v>25</v>
      </c>
      <c r="G67" s="7" t="s">
        <v>6</v>
      </c>
      <c r="H67" s="7" t="s">
        <v>12</v>
      </c>
      <c r="I67" s="7" t="s">
        <v>13</v>
      </c>
      <c r="J67" s="7" t="s">
        <v>193</v>
      </c>
      <c r="K67" s="7">
        <v>5</v>
      </c>
      <c r="L67" s="7">
        <v>36</v>
      </c>
      <c r="M67" s="7">
        <f t="shared" si="8"/>
        <v>864</v>
      </c>
      <c r="N67" s="7">
        <v>15</v>
      </c>
      <c r="O67" s="7">
        <f t="shared" si="9"/>
        <v>12960</v>
      </c>
      <c r="P67" s="5">
        <v>32000</v>
      </c>
      <c r="Q67" s="7" t="s">
        <v>215</v>
      </c>
    </row>
    <row r="68" spans="1:17" ht="25.5" x14ac:dyDescent="0.25">
      <c r="A68" s="7" t="s">
        <v>11</v>
      </c>
      <c r="B68" s="7" t="s">
        <v>21</v>
      </c>
      <c r="C68" s="7" t="s">
        <v>171</v>
      </c>
      <c r="D68" s="8" t="s">
        <v>7</v>
      </c>
      <c r="E68" s="8" t="s">
        <v>8</v>
      </c>
      <c r="F68" s="7" t="s">
        <v>25</v>
      </c>
      <c r="G68" s="7" t="s">
        <v>6</v>
      </c>
      <c r="H68" s="7" t="s">
        <v>12</v>
      </c>
      <c r="I68" s="7" t="s">
        <v>13</v>
      </c>
      <c r="J68" s="7" t="s">
        <v>194</v>
      </c>
      <c r="K68" s="7">
        <v>5</v>
      </c>
      <c r="L68" s="7">
        <v>36</v>
      </c>
      <c r="M68" s="7">
        <f t="shared" si="8"/>
        <v>864</v>
      </c>
      <c r="N68" s="7">
        <v>15</v>
      </c>
      <c r="O68" s="7">
        <f t="shared" si="9"/>
        <v>12960</v>
      </c>
      <c r="P68" s="5">
        <v>32000</v>
      </c>
      <c r="Q68" s="7" t="s">
        <v>216</v>
      </c>
    </row>
    <row r="69" spans="1:17" x14ac:dyDescent="0.25">
      <c r="A69" s="7" t="s">
        <v>11</v>
      </c>
      <c r="B69" s="7" t="s">
        <v>21</v>
      </c>
      <c r="C69" s="7" t="s">
        <v>172</v>
      </c>
      <c r="D69" s="8" t="s">
        <v>7</v>
      </c>
      <c r="E69" s="8" t="s">
        <v>8</v>
      </c>
      <c r="F69" s="7" t="s">
        <v>25</v>
      </c>
      <c r="G69" s="7" t="s">
        <v>52</v>
      </c>
      <c r="H69" s="7" t="s">
        <v>12</v>
      </c>
      <c r="I69" s="7" t="s">
        <v>13</v>
      </c>
      <c r="J69" s="7" t="s">
        <v>195</v>
      </c>
      <c r="K69" s="7">
        <v>5</v>
      </c>
      <c r="L69" s="7">
        <v>36</v>
      </c>
      <c r="M69" s="7">
        <f t="shared" si="8"/>
        <v>864</v>
      </c>
      <c r="N69" s="7">
        <v>15</v>
      </c>
      <c r="O69" s="7">
        <f t="shared" si="9"/>
        <v>12960</v>
      </c>
      <c r="P69" s="5">
        <v>32000</v>
      </c>
      <c r="Q69" s="7" t="s">
        <v>217</v>
      </c>
    </row>
    <row r="70" spans="1:17" ht="25.5" x14ac:dyDescent="0.25">
      <c r="A70" s="7" t="s">
        <v>11</v>
      </c>
      <c r="B70" s="7" t="s">
        <v>21</v>
      </c>
      <c r="C70" s="7" t="s">
        <v>218</v>
      </c>
      <c r="D70" s="8" t="s">
        <v>7</v>
      </c>
      <c r="E70" s="8" t="s">
        <v>8</v>
      </c>
      <c r="F70" s="7" t="s">
        <v>25</v>
      </c>
      <c r="G70" s="7" t="s">
        <v>6</v>
      </c>
      <c r="H70" s="7" t="s">
        <v>12</v>
      </c>
      <c r="I70" s="7" t="s">
        <v>13</v>
      </c>
      <c r="J70" s="7" t="s">
        <v>222</v>
      </c>
      <c r="K70" s="7">
        <v>5</v>
      </c>
      <c r="L70" s="7">
        <v>30</v>
      </c>
      <c r="M70" s="7">
        <f t="shared" ref="M70:M74" si="10">24*L70</f>
        <v>720</v>
      </c>
      <c r="N70" s="7">
        <v>15</v>
      </c>
      <c r="O70" s="7">
        <f t="shared" ref="O70:O75" si="11">N70*M70</f>
        <v>10800</v>
      </c>
      <c r="P70" s="5">
        <v>32000</v>
      </c>
      <c r="Q70" s="7" t="s">
        <v>236</v>
      </c>
    </row>
    <row r="71" spans="1:17" ht="38.25" x14ac:dyDescent="0.25">
      <c r="A71" s="7" t="s">
        <v>11</v>
      </c>
      <c r="B71" s="7" t="s">
        <v>21</v>
      </c>
      <c r="C71" s="7" t="s">
        <v>219</v>
      </c>
      <c r="D71" s="8" t="s">
        <v>7</v>
      </c>
      <c r="E71" s="7" t="s">
        <v>8</v>
      </c>
      <c r="F71" s="7" t="s">
        <v>25</v>
      </c>
      <c r="G71" s="7" t="s">
        <v>6</v>
      </c>
      <c r="H71" s="7" t="s">
        <v>12</v>
      </c>
      <c r="I71" s="7" t="s">
        <v>13</v>
      </c>
      <c r="J71" s="7" t="s">
        <v>223</v>
      </c>
      <c r="K71" s="7">
        <v>5</v>
      </c>
      <c r="L71" s="7">
        <v>30</v>
      </c>
      <c r="M71" s="7">
        <f t="shared" si="10"/>
        <v>720</v>
      </c>
      <c r="N71" s="7">
        <v>15</v>
      </c>
      <c r="O71" s="7">
        <f t="shared" si="11"/>
        <v>10800</v>
      </c>
      <c r="P71" s="5">
        <v>32000</v>
      </c>
      <c r="Q71" s="7"/>
    </row>
    <row r="72" spans="1:17" ht="25.5" x14ac:dyDescent="0.25">
      <c r="A72" s="7" t="s">
        <v>11</v>
      </c>
      <c r="B72" s="7" t="s">
        <v>21</v>
      </c>
      <c r="C72" s="7" t="s">
        <v>220</v>
      </c>
      <c r="D72" s="8" t="s">
        <v>7</v>
      </c>
      <c r="E72" s="8" t="s">
        <v>8</v>
      </c>
      <c r="F72" s="7" t="s">
        <v>25</v>
      </c>
      <c r="G72" s="7" t="s">
        <v>6</v>
      </c>
      <c r="H72" s="7" t="s">
        <v>12</v>
      </c>
      <c r="I72" s="7" t="s">
        <v>13</v>
      </c>
      <c r="J72" s="7" t="s">
        <v>224</v>
      </c>
      <c r="K72" s="7">
        <v>5</v>
      </c>
      <c r="L72" s="7">
        <v>30</v>
      </c>
      <c r="M72" s="7">
        <f t="shared" si="10"/>
        <v>720</v>
      </c>
      <c r="N72" s="7">
        <v>15</v>
      </c>
      <c r="O72" s="7">
        <f t="shared" si="11"/>
        <v>10800</v>
      </c>
      <c r="P72" s="5">
        <v>32000</v>
      </c>
      <c r="Q72" s="7" t="s">
        <v>232</v>
      </c>
    </row>
    <row r="73" spans="1:17" ht="25.5" x14ac:dyDescent="0.25">
      <c r="A73" s="7" t="s">
        <v>11</v>
      </c>
      <c r="B73" s="7" t="s">
        <v>21</v>
      </c>
      <c r="C73" s="7" t="s">
        <v>221</v>
      </c>
      <c r="D73" s="7" t="s">
        <v>7</v>
      </c>
      <c r="E73" s="7" t="s">
        <v>8</v>
      </c>
      <c r="F73" s="7" t="s">
        <v>25</v>
      </c>
      <c r="G73" s="7" t="s">
        <v>6</v>
      </c>
      <c r="H73" s="7" t="s">
        <v>12</v>
      </c>
      <c r="I73" s="7" t="s">
        <v>13</v>
      </c>
      <c r="J73" s="7" t="s">
        <v>225</v>
      </c>
      <c r="K73" s="7">
        <v>5</v>
      </c>
      <c r="L73" s="7">
        <v>30</v>
      </c>
      <c r="M73" s="7">
        <f t="shared" si="10"/>
        <v>720</v>
      </c>
      <c r="N73" s="7">
        <v>15</v>
      </c>
      <c r="O73" s="7">
        <f t="shared" si="11"/>
        <v>10800</v>
      </c>
      <c r="P73" s="5">
        <v>32000</v>
      </c>
      <c r="Q73" s="7"/>
    </row>
    <row r="74" spans="1:17" s="10" customFormat="1" x14ac:dyDescent="0.25">
      <c r="A74" s="7" t="s">
        <v>11</v>
      </c>
      <c r="B74" s="7" t="s">
        <v>21</v>
      </c>
      <c r="C74" s="9" t="s">
        <v>226</v>
      </c>
      <c r="D74" s="8" t="s">
        <v>7</v>
      </c>
      <c r="E74" s="8" t="s">
        <v>8</v>
      </c>
      <c r="F74" s="7" t="s">
        <v>25</v>
      </c>
      <c r="G74" s="7" t="s">
        <v>6</v>
      </c>
      <c r="H74" s="7" t="s">
        <v>12</v>
      </c>
      <c r="I74" s="7" t="s">
        <v>13</v>
      </c>
      <c r="J74" s="7" t="s">
        <v>228</v>
      </c>
      <c r="K74" s="7">
        <v>5</v>
      </c>
      <c r="L74" s="7">
        <v>36</v>
      </c>
      <c r="M74" s="7">
        <f t="shared" si="10"/>
        <v>864</v>
      </c>
      <c r="N74" s="7">
        <v>15</v>
      </c>
      <c r="O74" s="7">
        <f t="shared" si="11"/>
        <v>12960</v>
      </c>
      <c r="P74" s="5">
        <v>32000</v>
      </c>
      <c r="Q74" s="7" t="s">
        <v>230</v>
      </c>
    </row>
    <row r="75" spans="1:17" s="10" customFormat="1" ht="25.5" x14ac:dyDescent="0.25">
      <c r="A75" s="7" t="s">
        <v>11</v>
      </c>
      <c r="B75" s="7" t="s">
        <v>21</v>
      </c>
      <c r="C75" s="9" t="s">
        <v>227</v>
      </c>
      <c r="D75" s="8" t="s">
        <v>7</v>
      </c>
      <c r="E75" s="8" t="s">
        <v>8</v>
      </c>
      <c r="F75" s="7" t="s">
        <v>25</v>
      </c>
      <c r="G75" s="7" t="s">
        <v>52</v>
      </c>
      <c r="H75" s="7" t="s">
        <v>12</v>
      </c>
      <c r="I75" s="7" t="s">
        <v>13</v>
      </c>
      <c r="J75" s="7" t="s">
        <v>229</v>
      </c>
      <c r="K75" s="7">
        <v>5</v>
      </c>
      <c r="L75" s="7">
        <v>36</v>
      </c>
      <c r="M75" s="7">
        <f>24*L75</f>
        <v>864</v>
      </c>
      <c r="N75" s="7">
        <v>15</v>
      </c>
      <c r="O75" s="7">
        <f t="shared" si="11"/>
        <v>12960</v>
      </c>
      <c r="P75" s="5">
        <v>32000</v>
      </c>
      <c r="Q75" s="7" t="s">
        <v>231</v>
      </c>
    </row>
  </sheetData>
  <autoFilter ref="A1:Q75"/>
  <hyperlinks>
    <hyperlink ref="D2" r:id="rId1"/>
    <hyperlink ref="D3" r:id="rId2"/>
    <hyperlink ref="D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D11" r:id="rId28"/>
    <hyperlink ref="D12" r:id="rId29"/>
    <hyperlink ref="D13" r:id="rId30"/>
    <hyperlink ref="D14" r:id="rId31"/>
    <hyperlink ref="D15" r:id="rId32"/>
    <hyperlink ref="D16" r:id="rId33"/>
    <hyperlink ref="D17" r:id="rId34"/>
    <hyperlink ref="D18" r:id="rId35"/>
    <hyperlink ref="D19" r:id="rId36"/>
    <hyperlink ref="D20" r:id="rId37"/>
    <hyperlink ref="D21" r:id="rId38"/>
    <hyperlink ref="D22" r:id="rId39"/>
    <hyperlink ref="D23" r:id="rId40"/>
    <hyperlink ref="D24" r:id="rId41"/>
    <hyperlink ref="D25" r:id="rId42"/>
    <hyperlink ref="D26" r:id="rId43"/>
    <hyperlink ref="D27" r:id="rId44"/>
    <hyperlink ref="D28" r:id="rId45"/>
    <hyperlink ref="D5" r:id="rId46"/>
    <hyperlink ref="D6" r:id="rId47"/>
    <hyperlink ref="D7" r:id="rId48"/>
    <hyperlink ref="D8" r:id="rId49"/>
    <hyperlink ref="D9" r:id="rId50"/>
    <hyperlink ref="D10" r:id="rId51"/>
    <hyperlink ref="E29" r:id="rId52"/>
    <hyperlink ref="D29" r:id="rId53"/>
    <hyperlink ref="E30" r:id="rId54"/>
    <hyperlink ref="E31" r:id="rId55"/>
    <hyperlink ref="E32" r:id="rId56"/>
    <hyperlink ref="E33" r:id="rId57"/>
    <hyperlink ref="E34" r:id="rId58"/>
    <hyperlink ref="E35" r:id="rId59"/>
    <hyperlink ref="E36" r:id="rId60"/>
    <hyperlink ref="E37" r:id="rId61"/>
    <hyperlink ref="E38" r:id="rId62"/>
    <hyperlink ref="E39" r:id="rId63"/>
    <hyperlink ref="E40" r:id="rId64"/>
    <hyperlink ref="E41" r:id="rId65"/>
    <hyperlink ref="E42" r:id="rId66"/>
    <hyperlink ref="E43" r:id="rId67"/>
    <hyperlink ref="E44" r:id="rId68"/>
    <hyperlink ref="E45" r:id="rId69"/>
    <hyperlink ref="E46" r:id="rId70"/>
    <hyperlink ref="D32" r:id="rId71"/>
    <hyperlink ref="D33" r:id="rId72"/>
    <hyperlink ref="D34" r:id="rId73"/>
    <hyperlink ref="D35" r:id="rId74"/>
    <hyperlink ref="D36" r:id="rId75"/>
    <hyperlink ref="D37" r:id="rId76"/>
    <hyperlink ref="D38" r:id="rId77"/>
    <hyperlink ref="D39" r:id="rId78"/>
    <hyperlink ref="D40" r:id="rId79"/>
    <hyperlink ref="D41" r:id="rId80"/>
    <hyperlink ref="D42" r:id="rId81"/>
    <hyperlink ref="D43" r:id="rId82"/>
    <hyperlink ref="D44" r:id="rId83"/>
    <hyperlink ref="D45" r:id="rId84"/>
    <hyperlink ref="D46" r:id="rId85"/>
    <hyperlink ref="D30" r:id="rId86"/>
    <hyperlink ref="D31" r:id="rId87"/>
    <hyperlink ref="E47" r:id="rId88"/>
    <hyperlink ref="E48" r:id="rId89"/>
    <hyperlink ref="E49" r:id="rId90"/>
    <hyperlink ref="E50" r:id="rId91"/>
    <hyperlink ref="E51" r:id="rId92"/>
    <hyperlink ref="E52" r:id="rId93"/>
    <hyperlink ref="E53" r:id="rId94"/>
    <hyperlink ref="E54" r:id="rId95"/>
    <hyperlink ref="E55" r:id="rId96"/>
    <hyperlink ref="E56" r:id="rId97"/>
    <hyperlink ref="E57" r:id="rId98"/>
    <hyperlink ref="E58" r:id="rId99"/>
    <hyperlink ref="E59" r:id="rId100"/>
    <hyperlink ref="E60" r:id="rId101"/>
    <hyperlink ref="E61" r:id="rId102"/>
    <hyperlink ref="E62" r:id="rId103"/>
    <hyperlink ref="E63" r:id="rId104"/>
    <hyperlink ref="E64" r:id="rId105"/>
    <hyperlink ref="E65" r:id="rId106"/>
    <hyperlink ref="E66" r:id="rId107"/>
    <hyperlink ref="E67" r:id="rId108"/>
    <hyperlink ref="E68" r:id="rId109"/>
    <hyperlink ref="E69" r:id="rId110"/>
    <hyperlink ref="D47" r:id="rId111"/>
    <hyperlink ref="D48" r:id="rId112"/>
    <hyperlink ref="D49" r:id="rId113"/>
    <hyperlink ref="D50" r:id="rId114"/>
    <hyperlink ref="D51" r:id="rId115"/>
    <hyperlink ref="D52" r:id="rId116"/>
    <hyperlink ref="D53" r:id="rId117"/>
    <hyperlink ref="D54" r:id="rId118"/>
    <hyperlink ref="D55" r:id="rId119"/>
    <hyperlink ref="D56" r:id="rId120"/>
    <hyperlink ref="D57" r:id="rId121"/>
    <hyperlink ref="D58" r:id="rId122"/>
    <hyperlink ref="D59" r:id="rId123"/>
    <hyperlink ref="D60" r:id="rId124"/>
    <hyperlink ref="D61" r:id="rId125"/>
    <hyperlink ref="D62" r:id="rId126"/>
    <hyperlink ref="D63" r:id="rId127"/>
    <hyperlink ref="D64" r:id="rId128"/>
    <hyperlink ref="D65" r:id="rId129"/>
    <hyperlink ref="D66" r:id="rId130"/>
    <hyperlink ref="D67" r:id="rId131"/>
    <hyperlink ref="D68" r:id="rId132"/>
    <hyperlink ref="D69" r:id="rId133"/>
    <hyperlink ref="D70" r:id="rId134"/>
    <hyperlink ref="D71" r:id="rId135"/>
    <hyperlink ref="D72" r:id="rId136"/>
    <hyperlink ref="E74" r:id="rId137"/>
    <hyperlink ref="E75" r:id="rId138"/>
    <hyperlink ref="E72" r:id="rId139"/>
    <hyperlink ref="D74" r:id="rId140"/>
    <hyperlink ref="D75" r:id="rId141"/>
    <hyperlink ref="E2" r:id="rId142"/>
    <hyperlink ref="E3" r:id="rId143"/>
    <hyperlink ref="E4" r:id="rId144"/>
    <hyperlink ref="E70" r:id="rId145"/>
  </hyperlinks>
  <pageMargins left="0.7" right="0.7" top="0.75" bottom="0.75" header="0.3" footer="0.3"/>
  <pageSetup paperSize="9" orientation="portrait"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2026-02-11T18:01:37Z</dcterms:modified>
</cp:coreProperties>
</file>