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Мониторы" sheetId="7" r:id="rId1"/>
  </sheets>
  <definedNames>
    <definedName name="_xlnm._FilterDatabase" localSheetId="0" hidden="1">Мониторы!$A$1:$M$2</definedName>
  </definedNames>
  <calcPr calcId="162913"/>
</workbook>
</file>

<file path=xl/calcChain.xml><?xml version="1.0" encoding="utf-8"?>
<calcChain xmlns="http://schemas.openxmlformats.org/spreadsheetml/2006/main">
  <c r="L3" i="7" l="1"/>
  <c r="L4" i="7"/>
  <c r="L5" i="7"/>
  <c r="L6" i="7"/>
  <c r="L7" i="7"/>
  <c r="L8" i="7"/>
  <c r="L9" i="7"/>
  <c r="L10" i="7"/>
  <c r="L11" i="7"/>
  <c r="L12" i="7"/>
  <c r="L13" i="7"/>
  <c r="L14" i="7"/>
  <c r="L2" i="7"/>
  <c r="K3" i="7" l="1"/>
  <c r="K4" i="7"/>
  <c r="K5" i="7"/>
  <c r="K6" i="7"/>
  <c r="K7" i="7"/>
  <c r="K8" i="7"/>
  <c r="K9" i="7"/>
  <c r="K10" i="7"/>
  <c r="K11" i="7"/>
  <c r="K12" i="7"/>
  <c r="K13" i="7"/>
  <c r="K14" i="7"/>
  <c r="K2" i="7"/>
</calcChain>
</file>

<file path=xl/sharedStrings.xml><?xml version="1.0" encoding="utf-8"?>
<sst xmlns="http://schemas.openxmlformats.org/spreadsheetml/2006/main" count="91" uniqueCount="42">
  <si>
    <t>Город</t>
  </si>
  <si>
    <t>Адрес</t>
  </si>
  <si>
    <t>Выходов за период</t>
  </si>
  <si>
    <t>Выходов в сутки</t>
  </si>
  <si>
    <t>Сеть</t>
  </si>
  <si>
    <t>Кол-во экранов</t>
  </si>
  <si>
    <t xml:space="preserve">Период, дней </t>
  </si>
  <si>
    <t>Номер АЗС</t>
  </si>
  <si>
    <t>Рекламная конструкция</t>
  </si>
  <si>
    <t>Монитор</t>
  </si>
  <si>
    <t>Роснефть</t>
  </si>
  <si>
    <t>Иркутск</t>
  </si>
  <si>
    <t>Иркутск, ул. Маяковского, 65а</t>
  </si>
  <si>
    <t>Иркутск, ул. Рабочего Штаба, 92а</t>
  </si>
  <si>
    <t>Иркутск, ул. Сергеева, 2</t>
  </si>
  <si>
    <t>Иркутск, ул. Байкальская, 252б</t>
  </si>
  <si>
    <t>Иркутск,  ул. Р.Люксембург, 172а</t>
  </si>
  <si>
    <t>Шелехов, ул. Култукский тракт, 9</t>
  </si>
  <si>
    <t>Иркутск, ул. Трактовая, 35а</t>
  </si>
  <si>
    <t>Иркутск, ул. Рабочего Штаба, 135</t>
  </si>
  <si>
    <t>Ангарск, квартал 124, строение 7</t>
  </si>
  <si>
    <t>Иркутск, ул. Ширямова, 17</t>
  </si>
  <si>
    <t>Иркутск, ул. Сурнова, 31</t>
  </si>
  <si>
    <t>Ангарск, м-н 34, сооружение 3</t>
  </si>
  <si>
    <t>Ангарск, 4 колометр автодороги Байкал (230-й квартал, 5)</t>
  </si>
  <si>
    <t>Ролик, сек.</t>
  </si>
  <si>
    <t>Карта</t>
  </si>
  <si>
    <t>Координаты</t>
  </si>
  <si>
    <t>52.284767, 104.238071</t>
  </si>
  <si>
    <t>52.265872, 104.211328</t>
  </si>
  <si>
    <t>52.253826, 104.337770</t>
  </si>
  <si>
    <t>52.351565, 104.175773</t>
  </si>
  <si>
    <t>52.212279, 104.111804</t>
  </si>
  <si>
    <t>52.327578, 104.235048</t>
  </si>
  <si>
    <t>52.330085, 104.234658</t>
  </si>
  <si>
    <t>52.261287, 104.355346</t>
  </si>
  <si>
    <t>52.322742, 104.289724</t>
  </si>
  <si>
    <t>52.323232, 104.305624</t>
  </si>
  <si>
    <t>52.513201, 103.838815</t>
  </si>
  <si>
    <t>52.547770, 103.906144</t>
  </si>
  <si>
    <t>52.493600, 103.826023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</si>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</sst>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3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Qg5AM6" TargetMode="External"/><Relationship Id="rId13" Type="http://schemas.openxmlformats.org/officeDocument/2006/relationships/hyperlink" Target="https://yandex.ru/maps/-/CPQg5V82" TargetMode="External"/><Relationship Id="rId3" Type="http://schemas.openxmlformats.org/officeDocument/2006/relationships/hyperlink" Target="https://yandex.ru/maps/-/CPQgyCl-" TargetMode="External"/><Relationship Id="rId7" Type="http://schemas.openxmlformats.org/officeDocument/2006/relationships/hyperlink" Target="https://yandex.ru/maps/-/CPQgyTl3" TargetMode="External"/><Relationship Id="rId12" Type="http://schemas.openxmlformats.org/officeDocument/2006/relationships/hyperlink" Target="https://yandex.ru/maps/-/CPQg5J2a" TargetMode="External"/><Relationship Id="rId2" Type="http://schemas.openxmlformats.org/officeDocument/2006/relationships/hyperlink" Target="https://yandex.ru/maps/-/CPQgyV~Z" TargetMode="External"/><Relationship Id="rId1" Type="http://schemas.openxmlformats.org/officeDocument/2006/relationships/hyperlink" Target="https://yandex.ru/maps/-/CPQgyNnn" TargetMode="External"/><Relationship Id="rId6" Type="http://schemas.openxmlformats.org/officeDocument/2006/relationships/hyperlink" Target="https://yandex.ru/maps/-/CPQgyHKu" TargetMode="External"/><Relationship Id="rId11" Type="http://schemas.openxmlformats.org/officeDocument/2006/relationships/hyperlink" Target="https://yandex.ru/maps/-/CPQg5Byz" TargetMode="External"/><Relationship Id="rId5" Type="http://schemas.openxmlformats.org/officeDocument/2006/relationships/hyperlink" Target="https://yandex.ru/maps/-/CPQgy0I0" TargetMode="External"/><Relationship Id="rId10" Type="http://schemas.openxmlformats.org/officeDocument/2006/relationships/hyperlink" Target="https://yandex.ru/maps/-/CPQg5U1t" TargetMode="External"/><Relationship Id="rId4" Type="http://schemas.openxmlformats.org/officeDocument/2006/relationships/hyperlink" Target="https://yandex.ru/maps/-/CPQgyOno" TargetMode="External"/><Relationship Id="rId9" Type="http://schemas.openxmlformats.org/officeDocument/2006/relationships/hyperlink" Target="https://yandex.ru/maps/-/CPQg5IOn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zoomScaleNormal="100" zoomScaleSheetLayoutView="100" workbookViewId="0">
      <selection activeCell="B1" sqref="B1"/>
    </sheetView>
  </sheetViews>
  <sheetFormatPr defaultRowHeight="15" x14ac:dyDescent="0.25"/>
  <cols>
    <col min="1" max="1" width="10.5703125" customWidth="1"/>
    <col min="2" max="2" width="28.42578125" style="1" customWidth="1"/>
    <col min="3" max="3" width="10" style="1" customWidth="1"/>
    <col min="4" max="4" width="9.140625" customWidth="1"/>
    <col min="5" max="5" width="14.42578125" customWidth="1"/>
    <col min="6" max="6" width="15.42578125" customWidth="1"/>
    <col min="7" max="7" width="18" customWidth="1"/>
    <col min="8" max="8" width="14.28515625" customWidth="1"/>
    <col min="9" max="9" width="18.7109375" customWidth="1"/>
    <col min="10" max="10" width="16.85546875" customWidth="1"/>
    <col min="11" max="11" width="21.5703125" customWidth="1"/>
    <col min="12" max="12" width="22.85546875" style="2" customWidth="1"/>
    <col min="13" max="13" width="20" style="2" customWidth="1"/>
  </cols>
  <sheetData>
    <row r="1" spans="1:13" s="1" customFormat="1" ht="25.5" x14ac:dyDescent="0.25">
      <c r="A1" s="4" t="s">
        <v>0</v>
      </c>
      <c r="B1" s="4" t="s">
        <v>1</v>
      </c>
      <c r="C1" s="4" t="s">
        <v>26</v>
      </c>
      <c r="D1" s="4" t="s">
        <v>4</v>
      </c>
      <c r="E1" s="4" t="s">
        <v>7</v>
      </c>
      <c r="F1" s="4" t="s">
        <v>8</v>
      </c>
      <c r="G1" s="5" t="s">
        <v>5</v>
      </c>
      <c r="H1" s="5" t="s">
        <v>25</v>
      </c>
      <c r="I1" s="5" t="s">
        <v>3</v>
      </c>
      <c r="J1" s="5" t="s">
        <v>6</v>
      </c>
      <c r="K1" s="6" t="s">
        <v>2</v>
      </c>
      <c r="L1" s="5" t="s">
        <v>41</v>
      </c>
      <c r="M1" s="5" t="s">
        <v>27</v>
      </c>
    </row>
    <row r="2" spans="1:13" x14ac:dyDescent="0.25">
      <c r="A2" s="7" t="s">
        <v>11</v>
      </c>
      <c r="B2" s="8" t="s">
        <v>12</v>
      </c>
      <c r="C2" s="9" t="s">
        <v>26</v>
      </c>
      <c r="D2" s="7" t="s">
        <v>10</v>
      </c>
      <c r="E2" s="7">
        <v>1</v>
      </c>
      <c r="F2" s="7" t="s">
        <v>9</v>
      </c>
      <c r="G2" s="7">
        <v>1</v>
      </c>
      <c r="H2" s="7">
        <v>10</v>
      </c>
      <c r="I2" s="7">
        <v>480</v>
      </c>
      <c r="J2" s="7">
        <v>15</v>
      </c>
      <c r="K2" s="7">
        <f>J2*I2</f>
        <v>7200</v>
      </c>
      <c r="L2" s="3">
        <f>((0.09*H2)*K2)*G2</f>
        <v>6479.9999999999991</v>
      </c>
      <c r="M2" s="10" t="s">
        <v>28</v>
      </c>
    </row>
    <row r="3" spans="1:13" x14ac:dyDescent="0.25">
      <c r="A3" s="7" t="s">
        <v>11</v>
      </c>
      <c r="B3" s="8" t="s">
        <v>13</v>
      </c>
      <c r="C3" s="9" t="s">
        <v>26</v>
      </c>
      <c r="D3" s="7" t="s">
        <v>10</v>
      </c>
      <c r="E3" s="7">
        <v>2</v>
      </c>
      <c r="F3" s="7" t="s">
        <v>9</v>
      </c>
      <c r="G3" s="7">
        <v>1</v>
      </c>
      <c r="H3" s="7">
        <v>10</v>
      </c>
      <c r="I3" s="7">
        <v>480</v>
      </c>
      <c r="J3" s="7">
        <v>15</v>
      </c>
      <c r="K3" s="7">
        <f t="shared" ref="K3:K14" si="0">J3*I3</f>
        <v>7200</v>
      </c>
      <c r="L3" s="3">
        <f t="shared" ref="L3:L14" si="1">((0.09*H3)*K3)*G3</f>
        <v>6479.9999999999991</v>
      </c>
      <c r="M3" s="10" t="s">
        <v>29</v>
      </c>
    </row>
    <row r="4" spans="1:13" x14ac:dyDescent="0.25">
      <c r="A4" s="7" t="s">
        <v>11</v>
      </c>
      <c r="B4" s="8" t="s">
        <v>14</v>
      </c>
      <c r="C4" s="9" t="s">
        <v>26</v>
      </c>
      <c r="D4" s="7" t="s">
        <v>10</v>
      </c>
      <c r="E4" s="7">
        <v>3</v>
      </c>
      <c r="F4" s="7" t="s">
        <v>9</v>
      </c>
      <c r="G4" s="7">
        <v>1</v>
      </c>
      <c r="H4" s="7">
        <v>10</v>
      </c>
      <c r="I4" s="7">
        <v>480</v>
      </c>
      <c r="J4" s="7">
        <v>15</v>
      </c>
      <c r="K4" s="7">
        <f t="shared" si="0"/>
        <v>7200</v>
      </c>
      <c r="L4" s="3">
        <f t="shared" si="1"/>
        <v>6479.9999999999991</v>
      </c>
      <c r="M4" s="10" t="s">
        <v>30</v>
      </c>
    </row>
    <row r="5" spans="1:13" x14ac:dyDescent="0.25">
      <c r="A5" s="7" t="s">
        <v>11</v>
      </c>
      <c r="B5" s="8" t="s">
        <v>15</v>
      </c>
      <c r="C5" s="9" t="s">
        <v>26</v>
      </c>
      <c r="D5" s="7" t="s">
        <v>10</v>
      </c>
      <c r="E5" s="7">
        <v>4</v>
      </c>
      <c r="F5" s="7" t="s">
        <v>9</v>
      </c>
      <c r="G5" s="7">
        <v>1</v>
      </c>
      <c r="H5" s="7">
        <v>10</v>
      </c>
      <c r="I5" s="7">
        <v>480</v>
      </c>
      <c r="J5" s="7">
        <v>15</v>
      </c>
      <c r="K5" s="7">
        <f t="shared" si="0"/>
        <v>7200</v>
      </c>
      <c r="L5" s="3">
        <f t="shared" si="1"/>
        <v>6479.9999999999991</v>
      </c>
      <c r="M5" s="10" t="s">
        <v>31</v>
      </c>
    </row>
    <row r="6" spans="1:13" x14ac:dyDescent="0.25">
      <c r="A6" s="7" t="s">
        <v>11</v>
      </c>
      <c r="B6" s="8" t="s">
        <v>16</v>
      </c>
      <c r="C6" s="9" t="s">
        <v>26</v>
      </c>
      <c r="D6" s="7" t="s">
        <v>10</v>
      </c>
      <c r="E6" s="7">
        <v>6</v>
      </c>
      <c r="F6" s="7" t="s">
        <v>9</v>
      </c>
      <c r="G6" s="7">
        <v>1</v>
      </c>
      <c r="H6" s="7">
        <v>10</v>
      </c>
      <c r="I6" s="7">
        <v>480</v>
      </c>
      <c r="J6" s="7">
        <v>15</v>
      </c>
      <c r="K6" s="7">
        <f t="shared" si="0"/>
        <v>7200</v>
      </c>
      <c r="L6" s="3">
        <f t="shared" si="1"/>
        <v>6479.9999999999991</v>
      </c>
      <c r="M6" s="10" t="s">
        <v>32</v>
      </c>
    </row>
    <row r="7" spans="1:13" x14ac:dyDescent="0.25">
      <c r="A7" s="7" t="s">
        <v>11</v>
      </c>
      <c r="B7" s="8" t="s">
        <v>17</v>
      </c>
      <c r="C7" s="9" t="s">
        <v>26</v>
      </c>
      <c r="D7" s="7" t="s">
        <v>10</v>
      </c>
      <c r="E7" s="7">
        <v>10</v>
      </c>
      <c r="F7" s="7" t="s">
        <v>9</v>
      </c>
      <c r="G7" s="7">
        <v>1</v>
      </c>
      <c r="H7" s="7">
        <v>10</v>
      </c>
      <c r="I7" s="7">
        <v>480</v>
      </c>
      <c r="J7" s="7">
        <v>15</v>
      </c>
      <c r="K7" s="7">
        <f t="shared" si="0"/>
        <v>7200</v>
      </c>
      <c r="L7" s="3">
        <f t="shared" si="1"/>
        <v>6479.9999999999991</v>
      </c>
      <c r="M7" s="10" t="s">
        <v>33</v>
      </c>
    </row>
    <row r="8" spans="1:13" x14ac:dyDescent="0.25">
      <c r="A8" s="7" t="s">
        <v>11</v>
      </c>
      <c r="B8" s="8" t="s">
        <v>18</v>
      </c>
      <c r="C8" s="9" t="s">
        <v>26</v>
      </c>
      <c r="D8" s="7" t="s">
        <v>10</v>
      </c>
      <c r="E8" s="7">
        <v>53</v>
      </c>
      <c r="F8" s="7" t="s">
        <v>9</v>
      </c>
      <c r="G8" s="7">
        <v>1</v>
      </c>
      <c r="H8" s="7">
        <v>10</v>
      </c>
      <c r="I8" s="7">
        <v>480</v>
      </c>
      <c r="J8" s="7">
        <v>15</v>
      </c>
      <c r="K8" s="7">
        <f t="shared" si="0"/>
        <v>7200</v>
      </c>
      <c r="L8" s="3">
        <f t="shared" si="1"/>
        <v>6479.9999999999991</v>
      </c>
      <c r="M8" s="10" t="s">
        <v>34</v>
      </c>
    </row>
    <row r="9" spans="1:13" x14ac:dyDescent="0.25">
      <c r="A9" s="7" t="s">
        <v>11</v>
      </c>
      <c r="B9" s="8" t="s">
        <v>19</v>
      </c>
      <c r="C9" s="9" t="s">
        <v>26</v>
      </c>
      <c r="D9" s="7" t="s">
        <v>10</v>
      </c>
      <c r="E9" s="7">
        <v>90</v>
      </c>
      <c r="F9" s="7" t="s">
        <v>9</v>
      </c>
      <c r="G9" s="7">
        <v>1</v>
      </c>
      <c r="H9" s="7">
        <v>10</v>
      </c>
      <c r="I9" s="7">
        <v>480</v>
      </c>
      <c r="J9" s="7">
        <v>15</v>
      </c>
      <c r="K9" s="7">
        <f t="shared" si="0"/>
        <v>7200</v>
      </c>
      <c r="L9" s="3">
        <f t="shared" si="1"/>
        <v>6479.9999999999991</v>
      </c>
      <c r="M9" s="10" t="s">
        <v>35</v>
      </c>
    </row>
    <row r="10" spans="1:13" x14ac:dyDescent="0.25">
      <c r="A10" s="7" t="s">
        <v>11</v>
      </c>
      <c r="B10" s="8" t="s">
        <v>20</v>
      </c>
      <c r="C10" s="9" t="s">
        <v>26</v>
      </c>
      <c r="D10" s="7" t="s">
        <v>10</v>
      </c>
      <c r="E10" s="7">
        <v>91</v>
      </c>
      <c r="F10" s="7" t="s">
        <v>9</v>
      </c>
      <c r="G10" s="7">
        <v>1</v>
      </c>
      <c r="H10" s="7">
        <v>10</v>
      </c>
      <c r="I10" s="7">
        <v>480</v>
      </c>
      <c r="J10" s="7">
        <v>15</v>
      </c>
      <c r="K10" s="7">
        <f t="shared" si="0"/>
        <v>7200</v>
      </c>
      <c r="L10" s="3">
        <f t="shared" si="1"/>
        <v>6479.9999999999991</v>
      </c>
      <c r="M10" s="10" t="s">
        <v>36</v>
      </c>
    </row>
    <row r="11" spans="1:13" x14ac:dyDescent="0.25">
      <c r="A11" s="7" t="s">
        <v>11</v>
      </c>
      <c r="B11" s="8" t="s">
        <v>21</v>
      </c>
      <c r="C11" s="9" t="s">
        <v>26</v>
      </c>
      <c r="D11" s="7" t="s">
        <v>10</v>
      </c>
      <c r="E11" s="7">
        <v>123</v>
      </c>
      <c r="F11" s="7" t="s">
        <v>9</v>
      </c>
      <c r="G11" s="7">
        <v>1</v>
      </c>
      <c r="H11" s="7">
        <v>10</v>
      </c>
      <c r="I11" s="7">
        <v>480</v>
      </c>
      <c r="J11" s="7">
        <v>15</v>
      </c>
      <c r="K11" s="7">
        <f t="shared" si="0"/>
        <v>7200</v>
      </c>
      <c r="L11" s="3">
        <f t="shared" si="1"/>
        <v>6479.9999999999991</v>
      </c>
      <c r="M11" s="10" t="s">
        <v>37</v>
      </c>
    </row>
    <row r="12" spans="1:13" x14ac:dyDescent="0.25">
      <c r="A12" s="7" t="s">
        <v>11</v>
      </c>
      <c r="B12" s="8" t="s">
        <v>22</v>
      </c>
      <c r="C12" s="9" t="s">
        <v>26</v>
      </c>
      <c r="D12" s="7" t="s">
        <v>10</v>
      </c>
      <c r="E12" s="7">
        <v>141</v>
      </c>
      <c r="F12" s="7" t="s">
        <v>9</v>
      </c>
      <c r="G12" s="7">
        <v>1</v>
      </c>
      <c r="H12" s="7">
        <v>10</v>
      </c>
      <c r="I12" s="7">
        <v>480</v>
      </c>
      <c r="J12" s="7">
        <v>15</v>
      </c>
      <c r="K12" s="7">
        <f t="shared" si="0"/>
        <v>7200</v>
      </c>
      <c r="L12" s="3">
        <f t="shared" si="1"/>
        <v>6479.9999999999991</v>
      </c>
      <c r="M12" s="10" t="s">
        <v>38</v>
      </c>
    </row>
    <row r="13" spans="1:13" x14ac:dyDescent="0.25">
      <c r="A13" s="7" t="s">
        <v>11</v>
      </c>
      <c r="B13" s="8" t="s">
        <v>23</v>
      </c>
      <c r="C13" s="9" t="s">
        <v>26</v>
      </c>
      <c r="D13" s="7" t="s">
        <v>10</v>
      </c>
      <c r="E13" s="7">
        <v>142</v>
      </c>
      <c r="F13" s="7" t="s">
        <v>9</v>
      </c>
      <c r="G13" s="7">
        <v>1</v>
      </c>
      <c r="H13" s="7">
        <v>10</v>
      </c>
      <c r="I13" s="7">
        <v>480</v>
      </c>
      <c r="J13" s="7">
        <v>15</v>
      </c>
      <c r="K13" s="7">
        <f t="shared" si="0"/>
        <v>7200</v>
      </c>
      <c r="L13" s="3">
        <f t="shared" si="1"/>
        <v>6479.9999999999991</v>
      </c>
      <c r="M13" s="10" t="s">
        <v>39</v>
      </c>
    </row>
    <row r="14" spans="1:13" ht="25.5" x14ac:dyDescent="0.25">
      <c r="A14" s="7" t="s">
        <v>11</v>
      </c>
      <c r="B14" s="8" t="s">
        <v>24</v>
      </c>
      <c r="C14" s="9" t="s">
        <v>26</v>
      </c>
      <c r="D14" s="7" t="s">
        <v>10</v>
      </c>
      <c r="E14" s="7">
        <v>144</v>
      </c>
      <c r="F14" s="7" t="s">
        <v>9</v>
      </c>
      <c r="G14" s="7">
        <v>1</v>
      </c>
      <c r="H14" s="7">
        <v>10</v>
      </c>
      <c r="I14" s="7">
        <v>480</v>
      </c>
      <c r="J14" s="7">
        <v>15</v>
      </c>
      <c r="K14" s="7">
        <f t="shared" si="0"/>
        <v>7200</v>
      </c>
      <c r="L14" s="3">
        <f t="shared" si="1"/>
        <v>6479.9999999999991</v>
      </c>
      <c r="M14" s="10" t="s">
        <v>40</v>
      </c>
    </row>
  </sheetData>
  <autoFilter ref="A1:M2"/>
  <hyperlinks>
    <hyperlink ref="C2" r:id="rId1"/>
    <hyperlink ref="C3" r:id="rId2"/>
    <hyperlink ref="C4" r:id="rId3"/>
    <hyperlink ref="C5" r:id="rId4"/>
    <hyperlink ref="C6" r:id="rId5"/>
    <hyperlink ref="C7" r:id="rId6"/>
    <hyperlink ref="C8" r:id="rId7"/>
    <hyperlink ref="C9" r:id="rId8"/>
    <hyperlink ref="C10" r:id="rId9"/>
    <hyperlink ref="C11" r:id="rId10"/>
    <hyperlink ref="C12" r:id="rId11"/>
    <hyperlink ref="C13" r:id="rId12"/>
    <hyperlink ref="C14" r:id="rId13"/>
  </hyperlinks>
  <pageMargins left="0.7" right="0.7" top="0.75" bottom="0.75" header="0.3" footer="0.3"/>
  <pageSetup paperSize="9"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2026-02-11T16:50:02Z</dcterms:modified>
</cp:coreProperties>
</file>