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ркутск\На сайт\"/>
    </mc:Choice>
  </mc:AlternateContent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J3" i="1" l="1"/>
  <c r="L3" i="1" s="1"/>
  <c r="M3" i="1" s="1"/>
  <c r="J2" i="1" l="1"/>
  <c r="L2" i="1" s="1"/>
  <c r="M2" i="1" s="1"/>
</calcChain>
</file>

<file path=xl/sharedStrings.xml><?xml version="1.0" encoding="utf-8"?>
<sst xmlns="http://schemas.openxmlformats.org/spreadsheetml/2006/main" count="29" uniqueCount="23">
  <si>
    <t>Город</t>
  </si>
  <si>
    <t>Вид транспорта</t>
  </si>
  <si>
    <t>Марка транспорта</t>
  </si>
  <si>
    <t>Вид рекламы</t>
  </si>
  <si>
    <t>Фото</t>
  </si>
  <si>
    <t>Количество мониторов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</si>
  <si>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</si>
  <si>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</si>
  <si>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</si>
  <si>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</si>
  <si>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</si>
  <si>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Иркутск</t>
  </si>
  <si>
    <t>Реклама на мониторах</t>
  </si>
  <si>
    <t>Автобусы, троллейбусы</t>
  </si>
  <si>
    <t xml:space="preserve">НефАЗ, ПАЗ Вектор Некст, Хендай, ПАЗ, ВМЗ 5298, ЛиАЗ 52803, Тролза 5265, </t>
  </si>
  <si>
    <r>
      <rPr>
        <b/>
        <sz val="10"/>
        <color indexed="2"/>
        <rFont val="Calibri"/>
        <family val="2"/>
        <scheme val="minor"/>
      </rPr>
      <t>Автобусы</t>
    </r>
    <r>
      <rPr>
        <b/>
        <sz val="1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 28р, 80, 90, 480; </t>
    </r>
    <r>
      <rPr>
        <sz val="10"/>
        <color indexed="2"/>
        <rFont val="Calibri"/>
        <family val="2"/>
        <scheme val="minor"/>
      </rPr>
      <t xml:space="preserve"> </t>
    </r>
    <r>
      <rPr>
        <b/>
        <sz val="10"/>
        <color indexed="2"/>
        <rFont val="Calibri"/>
        <family val="2"/>
        <scheme val="minor"/>
      </rPr>
      <t>Троллейбусы</t>
    </r>
    <r>
      <rPr>
        <b/>
        <sz val="1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 1, 3, 4, 5, 6, 7 ,7к, 8, 10, 10к;</t>
    </r>
    <r>
      <rPr>
        <b/>
        <sz val="10"/>
        <color indexed="2"/>
        <rFont val="Calibri"/>
        <family val="2"/>
        <scheme val="minor"/>
      </rPr>
      <t/>
    </r>
  </si>
  <si>
    <t>Количество машин</t>
  </si>
  <si>
    <t xml:space="preserve">НефАЗ, ПАЗ, ВМЗ 5298,  Тролза 5265, </t>
  </si>
  <si>
    <t>Ролик, сек.</t>
  </si>
  <si>
    <t>Схема движения</t>
  </si>
  <si>
    <t>Ссылка</t>
  </si>
  <si>
    <r>
      <rPr>
        <b/>
        <sz val="10"/>
        <color indexed="2"/>
        <rFont val="Calibri"/>
        <family val="2"/>
        <scheme val="minor"/>
      </rPr>
      <t>Автобусы</t>
    </r>
    <r>
      <rPr>
        <b/>
        <sz val="1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 6, 8, 9а, 10, 11, 13, 14, 15, 18, 24,  25, 26, 28,  </t>
    </r>
    <r>
      <rPr>
        <sz val="10"/>
        <color theme="1"/>
        <rFont val="Calibri"/>
        <family val="2"/>
        <scheme val="minor"/>
      </rPr>
      <t xml:space="preserve">28р, 29, 31, 33, 34, 35, 36, 37, 39, 40 ,42, 43, 54, 55, 57, 62, 67;  </t>
    </r>
    <r>
      <rPr>
        <b/>
        <sz val="10"/>
        <color indexed="2"/>
        <rFont val="Calibri"/>
        <family val="2"/>
        <scheme val="minor"/>
      </rPr>
      <t>Троллейбусы</t>
    </r>
    <r>
      <rPr>
        <b/>
        <sz val="1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 1, 3, 4, 5, 6, 7 ,7к, 8, 10, 10к;</t>
    </r>
    <r>
      <rPr>
        <b/>
        <sz val="10"/>
        <color indexed="2"/>
        <rFont val="Calibri"/>
        <family val="2"/>
        <scheme val="minor"/>
      </rPr>
      <t/>
    </r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</si>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</sst>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9AC2A45-2566-1C4C-6B61-F70C4647214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9AC2A45-2566-1C4C-6B61-F70C4647214E}" id="{00C1005E-00F2-4412-A6C5-0033006200AB}" done="0">
    <text xml:space="preserve">Укажите нужный период, и стоимость изменится.
</text>
  </threadedComment>
  <threadedComment ref="H8" personId="{89AC2A45-2566-1C4C-6B61-F70C4647214E}" id="{003F00B7-00E7-4077-A0A3-00B8009600E1}" done="0">
    <text xml:space="preserve">Укажите нужное значение, и стоимость изменится. Допустимые значения: 
10, 15, 20, 25 сек. 
</text>
  </threadedComment>
  <threadedComment ref="I8" personId="{89AC2A45-2566-1C4C-6B61-F70C4647214E}" id="{001D003D-00E5-460B-8C9C-00DE0011003C}" done="0">
    <text xml:space="preserve">Укажите нужное количество, и стомость изменится. Допустимые значения: 
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irkutsk/catalog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isk.yandex.ru/d/Hbn6g1cQSnKqJA" TargetMode="External"/><Relationship Id="rId1" Type="http://schemas.openxmlformats.org/officeDocument/2006/relationships/hyperlink" Target="https://disk.yandex.ru/d/Hbn6g1cQSnKqJ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0.28515625" style="1" customWidth="1"/>
    <col min="3" max="3" width="21.42578125" style="1" customWidth="1"/>
    <col min="4" max="4" width="20" style="1" customWidth="1"/>
    <col min="5" max="5" width="9.5703125" style="1" customWidth="1"/>
    <col min="6" max="7" width="14.7109375" style="1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1" customWidth="1"/>
    <col min="14" max="14" width="28.7109375" style="1" customWidth="1"/>
    <col min="15" max="15" width="19.42578125" style="1" customWidth="1"/>
    <col min="16" max="16384" width="9.140625" style="1"/>
  </cols>
  <sheetData>
    <row r="1" spans="1:16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16</v>
      </c>
      <c r="G1" s="7" t="s">
        <v>5</v>
      </c>
      <c r="H1" s="7" t="s">
        <v>18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22</v>
      </c>
      <c r="N1" s="7" t="s">
        <v>10</v>
      </c>
      <c r="O1" s="7" t="s">
        <v>19</v>
      </c>
      <c r="P1" s="2"/>
    </row>
    <row r="2" spans="1:16" ht="51" x14ac:dyDescent="0.25">
      <c r="A2" s="8" t="s">
        <v>11</v>
      </c>
      <c r="B2" s="8" t="s">
        <v>13</v>
      </c>
      <c r="C2" s="9" t="s">
        <v>14</v>
      </c>
      <c r="D2" s="8" t="s">
        <v>12</v>
      </c>
      <c r="E2" s="10" t="s">
        <v>4</v>
      </c>
      <c r="F2" s="11">
        <v>100</v>
      </c>
      <c r="G2" s="8">
        <v>100</v>
      </c>
      <c r="H2" s="8">
        <v>10</v>
      </c>
      <c r="I2" s="8">
        <v>4</v>
      </c>
      <c r="J2" s="8">
        <f>11.5*I2</f>
        <v>46</v>
      </c>
      <c r="K2" s="8">
        <v>7</v>
      </c>
      <c r="L2" s="8">
        <f>K2*J2</f>
        <v>322</v>
      </c>
      <c r="M2" s="3">
        <f>(5*H2)*L2</f>
        <v>16100</v>
      </c>
      <c r="N2" s="12" t="s">
        <v>15</v>
      </c>
      <c r="O2" s="13" t="s">
        <v>20</v>
      </c>
      <c r="P2" s="2"/>
    </row>
    <row r="3" spans="1:16" ht="63.75" x14ac:dyDescent="0.25">
      <c r="A3" s="8" t="s">
        <v>11</v>
      </c>
      <c r="B3" s="8" t="s">
        <v>13</v>
      </c>
      <c r="C3" s="9" t="s">
        <v>17</v>
      </c>
      <c r="D3" s="8" t="s">
        <v>12</v>
      </c>
      <c r="E3" s="10" t="s">
        <v>4</v>
      </c>
      <c r="F3" s="14">
        <v>100</v>
      </c>
      <c r="G3" s="8">
        <v>100</v>
      </c>
      <c r="H3" s="8">
        <v>10</v>
      </c>
      <c r="I3" s="15">
        <v>4</v>
      </c>
      <c r="J3" s="8">
        <f>11.5*I3</f>
        <v>46</v>
      </c>
      <c r="K3" s="8">
        <v>7</v>
      </c>
      <c r="L3" s="8">
        <f>K3*J3</f>
        <v>322</v>
      </c>
      <c r="M3" s="3">
        <f>(5*H3)*L3</f>
        <v>16100</v>
      </c>
      <c r="N3" s="16" t="s">
        <v>21</v>
      </c>
      <c r="O3" s="13" t="s">
        <v>20</v>
      </c>
      <c r="P3" s="2"/>
    </row>
    <row r="4" spans="1:16" x14ac:dyDescent="0.25">
      <c r="A4" s="2"/>
      <c r="B4" s="2"/>
      <c r="C4" s="2"/>
      <c r="D4" s="2"/>
      <c r="E4" s="4"/>
      <c r="F4" s="4"/>
      <c r="G4" s="2"/>
      <c r="H4" s="2"/>
      <c r="I4" s="2"/>
      <c r="J4" s="2"/>
      <c r="K4" s="2"/>
      <c r="L4" s="2"/>
      <c r="M4" s="5"/>
      <c r="N4" s="6"/>
      <c r="O4" s="6"/>
      <c r="P4" s="2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</sheetData>
  <autoFilter ref="A1:O2"/>
  <hyperlinks>
    <hyperlink ref="E2" r:id="rId1"/>
    <hyperlink ref="E3" r:id="rId2"/>
    <hyperlink ref="O2:O3" r:id="rId3" display="Ссылка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2026-02-11T17:36:12Z</dcterms:modified>
</cp:coreProperties>
</file>