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Спонсор!$A$1:$K$2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3" i="1"/>
  <c r="I12" i="1"/>
  <c r="I11" i="1"/>
  <c r="I10" i="1"/>
  <c r="I9" i="1"/>
  <c r="I8" i="1"/>
  <c r="I7" i="1"/>
  <c r="I6" i="1"/>
  <c r="I5" i="1" l="1"/>
  <c r="I4" i="1"/>
  <c r="I3" i="1"/>
  <c r="I2" i="1" l="1"/>
</calcChain>
</file>

<file path=xl/sharedStrings.xml><?xml version="1.0" encoding="utf-8"?>
<sst xmlns="http://schemas.openxmlformats.org/spreadsheetml/2006/main" count="91" uniqueCount="36">
  <si>
    <t>Город</t>
  </si>
  <si>
    <t xml:space="preserve">Вид рекламы </t>
  </si>
  <si>
    <t>Радиостанция</t>
  </si>
  <si>
    <t>Ролик, сек</t>
  </si>
  <si>
    <t>Охват территории</t>
  </si>
  <si>
    <t>Целевая аудитория</t>
  </si>
  <si>
    <t>Упоминание о спонсоре, сек.</t>
  </si>
  <si>
    <t>Спонсор прогноза погоды</t>
  </si>
  <si>
    <t>Город + 50 км в радиусе</t>
  </si>
  <si>
    <t>Выходов в день</t>
  </si>
  <si>
    <t>Время выходов</t>
  </si>
  <si>
    <t>Иркутск</t>
  </si>
  <si>
    <t>Радио Дача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</si>
  <si>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 xml:space="preserve">: 7:20, 9:20, 12:20, 16:20, 18:20; </t>
    </r>
    <r>
      <rPr>
        <sz val="10"/>
        <color rgb="FFFF0000"/>
        <rFont val="Calibri"/>
        <family val="2"/>
        <charset val="204"/>
        <scheme val="minor"/>
      </rPr>
      <t>СБ-ВС</t>
    </r>
    <r>
      <rPr>
        <sz val="10"/>
        <color theme="1"/>
        <rFont val="Calibri"/>
        <family val="2"/>
        <charset val="204"/>
        <scheme val="minor"/>
      </rPr>
      <t>: 10:20, 12:20, 14:20, 16:20, 18:20</t>
    </r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</si>
  <si>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 xml:space="preserve">: 8:20, 10:20, 13:20, 17:20, 19:20; </t>
    </r>
    <r>
      <rPr>
        <sz val="10"/>
        <color rgb="FFFF0000"/>
        <rFont val="Calibri"/>
        <family val="2"/>
        <charset val="204"/>
        <scheme val="minor"/>
      </rPr>
      <t>СБ-ВС</t>
    </r>
    <r>
      <rPr>
        <sz val="10"/>
        <color theme="1"/>
        <rFont val="Calibri"/>
        <family val="2"/>
        <charset val="204"/>
        <scheme val="minor"/>
      </rPr>
      <t>: 11:20, 13:20, 15:20, 17:20, 19:20</t>
    </r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</si>
  <si>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 xml:space="preserve">: 7:35, 9:35, 12:35, 16:35, 18:35; </t>
    </r>
    <r>
      <rPr>
        <sz val="10"/>
        <color rgb="FFFF0000"/>
        <rFont val="Calibri"/>
        <family val="2"/>
        <charset val="204"/>
        <scheme val="minor"/>
      </rPr>
      <t>СБ-ВС</t>
    </r>
    <r>
      <rPr>
        <sz val="10"/>
        <color theme="1"/>
        <rFont val="Calibri"/>
        <family val="2"/>
        <charset val="204"/>
        <scheme val="minor"/>
      </rPr>
      <t>: 10:35, 12:35, 14:35, 16:35, 18:35</t>
    </r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</si>
  <si>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 xml:space="preserve">: 8:35, 10:35, 13:35, 17:35, 19:35; </t>
    </r>
    <r>
      <rPr>
        <sz val="10"/>
        <color rgb="FFFF0000"/>
        <rFont val="Calibri"/>
        <family val="2"/>
        <charset val="204"/>
        <scheme val="minor"/>
      </rPr>
      <t>СБ-ВС</t>
    </r>
    <r>
      <rPr>
        <sz val="10"/>
        <color theme="1"/>
        <rFont val="Calibri"/>
        <family val="2"/>
        <charset val="204"/>
        <scheme val="minor"/>
      </rPr>
      <t>: 11:35, 13:35, 15:35, 17:35, 19:35</t>
    </r>
  </si>
  <si>
    <t>Хит ФМ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</si>
  <si>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8:20, 10:20, 12:20, 15:20, 17:20, 19:20</t>
    </r>
  </si>
  <si>
    <t>Возраст: от 20 до 45 лет. Пол: мужчины 51%, женщины 49%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</si>
  <si>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9:20, 11:20, 13:20, 16:20, 18:20, 20:20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</si>
  <si>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8:50, 10:50, 12:50, 15:50, 17:50, 19:50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</si>
  <si>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9:50, 11:50, 13:50, 16:50, 18:50, 20:50</t>
    </r>
  </si>
  <si>
    <t>Русское радио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</si>
  <si>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7:50, 10:50, 13:50, 16:50, 19:50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</si>
  <si>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8:50, 11:50, 14:50, 17:50, 19:10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</si>
  <si>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9:50, 12:50, 15:50, 18:50, 20:50</t>
    </r>
  </si>
  <si>
    <t>Радио Энерджи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</si>
  <si>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 xml:space="preserve">: 6; </t>
    </r>
    <r>
      <rPr>
        <sz val="10"/>
        <color rgb="FFFF0000"/>
        <rFont val="Calibri"/>
        <family val="2"/>
        <charset val="204"/>
        <scheme val="minor"/>
      </rPr>
      <t>СВ-ВС</t>
    </r>
    <r>
      <rPr>
        <sz val="10"/>
        <color theme="1"/>
        <rFont val="Calibri"/>
        <family val="2"/>
        <charset val="204"/>
        <scheme val="minor"/>
      </rPr>
      <t>: 4</t>
    </r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</si>
  <si>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 xml:space="preserve">: 8:45, 10:45, 12:45, 14:45, 16:45, 18:45; </t>
    </r>
    <r>
      <rPr>
        <sz val="10"/>
        <color rgb="FFFF0000"/>
        <rFont val="Calibri"/>
        <family val="2"/>
        <charset val="204"/>
        <scheme val="minor"/>
      </rPr>
      <t>СБ-ВС</t>
    </r>
    <r>
      <rPr>
        <sz val="10"/>
        <color theme="1"/>
        <rFont val="Calibri"/>
        <family val="2"/>
        <charset val="204"/>
        <scheme val="minor"/>
      </rPr>
      <t>: 10:45, 12:45, 14:45, 16:45</t>
    </r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</si>
  <si>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 xml:space="preserve">: 9:45, 11:45, 13:45, 15:45, 17:45, 19:45; </t>
    </r>
    <r>
      <rPr>
        <sz val="10"/>
        <color rgb="FFFF0000"/>
        <rFont val="Calibri"/>
        <family val="2"/>
        <charset val="204"/>
        <scheme val="minor"/>
      </rPr>
      <t>СБ-ВС</t>
    </r>
    <r>
      <rPr>
        <sz val="10"/>
        <color theme="1"/>
        <rFont val="Calibri"/>
        <family val="2"/>
        <charset val="204"/>
        <scheme val="minor"/>
      </rPr>
      <t>: 11:45, 13:45, 15:45, 17:45</t>
    </r>
  </si>
  <si>
    <t>Возраст: от 30 до 59 лет. Пол: мужчины 44%, женщины 56%</t>
  </si>
  <si>
    <t>Возраст: от 10 до 65 лет. Пол: мужчины 47%, женщины 53%</t>
  </si>
  <si>
    <t>Возраст: от 15 до 40 лет. Пол: мужчины 56%, женщины 44%</t>
  </si>
  <si>
    <t>Выходов за неделю</t>
  </si>
  <si>
    <t>Стоимость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</si>
</sst>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Normal="100" workbookViewId="0">
      <selection activeCell="D4" sqref="D4"/>
    </sheetView>
  </sheetViews>
  <sheetFormatPr defaultRowHeight="12.75" x14ac:dyDescent="0.2"/>
  <cols>
    <col min="1" max="1" width="10.5703125" style="1" customWidth="1"/>
    <col min="2" max="2" width="16.7109375" style="1" customWidth="1"/>
    <col min="3" max="3" width="16.42578125" style="1" customWidth="1"/>
    <col min="4" max="4" width="17.140625" style="1" customWidth="1"/>
    <col min="5" max="5" width="13.85546875" style="1" customWidth="1"/>
    <col min="6" max="6" width="18.5703125" style="1" customWidth="1"/>
    <col min="7" max="7" width="22.28515625" style="1" customWidth="1"/>
    <col min="8" max="8" width="14.85546875" style="1" bestFit="1" customWidth="1"/>
    <col min="9" max="9" width="16" style="1" bestFit="1" customWidth="1"/>
    <col min="10" max="10" width="20.7109375" style="1" customWidth="1"/>
    <col min="11" max="11" width="21.42578125" style="1" customWidth="1"/>
    <col min="12" max="16384" width="9.140625" style="1"/>
  </cols>
  <sheetData>
    <row r="1" spans="1:11" ht="25.5" x14ac:dyDescent="0.2">
      <c r="A1" s="3" t="s">
        <v>0</v>
      </c>
      <c r="B1" s="3" t="s">
        <v>2</v>
      </c>
      <c r="C1" s="3" t="s">
        <v>1</v>
      </c>
      <c r="D1" s="3" t="s">
        <v>6</v>
      </c>
      <c r="E1" s="3" t="s">
        <v>3</v>
      </c>
      <c r="F1" s="3" t="s">
        <v>9</v>
      </c>
      <c r="G1" s="3" t="s">
        <v>10</v>
      </c>
      <c r="H1" s="3" t="s">
        <v>34</v>
      </c>
      <c r="I1" s="3" t="s">
        <v>35</v>
      </c>
      <c r="J1" s="3" t="s">
        <v>4</v>
      </c>
      <c r="K1" s="3" t="s">
        <v>5</v>
      </c>
    </row>
    <row r="2" spans="1:11" ht="38.25" x14ac:dyDescent="0.2">
      <c r="A2" s="4" t="s">
        <v>11</v>
      </c>
      <c r="B2" s="4" t="s">
        <v>12</v>
      </c>
      <c r="C2" s="4" t="s">
        <v>7</v>
      </c>
      <c r="D2" s="4">
        <v>5</v>
      </c>
      <c r="E2" s="4">
        <v>15</v>
      </c>
      <c r="F2" s="4">
        <v>5</v>
      </c>
      <c r="G2" s="4" t="s">
        <v>13</v>
      </c>
      <c r="H2" s="4">
        <v>35</v>
      </c>
      <c r="I2" s="2">
        <f>500*H2</f>
        <v>17500</v>
      </c>
      <c r="J2" s="4" t="s">
        <v>8</v>
      </c>
      <c r="K2" s="4" t="s">
        <v>31</v>
      </c>
    </row>
    <row r="3" spans="1:11" ht="38.25" x14ac:dyDescent="0.2">
      <c r="A3" s="4" t="s">
        <v>11</v>
      </c>
      <c r="B3" s="4" t="s">
        <v>12</v>
      </c>
      <c r="C3" s="4" t="s">
        <v>7</v>
      </c>
      <c r="D3" s="4">
        <v>5</v>
      </c>
      <c r="E3" s="4">
        <v>15</v>
      </c>
      <c r="F3" s="4">
        <v>5</v>
      </c>
      <c r="G3" s="4" t="s">
        <v>14</v>
      </c>
      <c r="H3" s="4">
        <v>35</v>
      </c>
      <c r="I3" s="2">
        <f>500*H3</f>
        <v>17500</v>
      </c>
      <c r="J3" s="4" t="s">
        <v>8</v>
      </c>
      <c r="K3" s="4" t="s">
        <v>31</v>
      </c>
    </row>
    <row r="4" spans="1:11" ht="38.25" x14ac:dyDescent="0.2">
      <c r="A4" s="4" t="s">
        <v>11</v>
      </c>
      <c r="B4" s="4" t="s">
        <v>12</v>
      </c>
      <c r="C4" s="4" t="s">
        <v>7</v>
      </c>
      <c r="D4" s="4">
        <v>5</v>
      </c>
      <c r="E4" s="4">
        <v>15</v>
      </c>
      <c r="F4" s="4">
        <v>5</v>
      </c>
      <c r="G4" s="4" t="s">
        <v>15</v>
      </c>
      <c r="H4" s="4">
        <v>35</v>
      </c>
      <c r="I4" s="2">
        <f>500*H4</f>
        <v>17500</v>
      </c>
      <c r="J4" s="4" t="s">
        <v>8</v>
      </c>
      <c r="K4" s="4" t="s">
        <v>31</v>
      </c>
    </row>
    <row r="5" spans="1:11" ht="38.25" x14ac:dyDescent="0.2">
      <c r="A5" s="4" t="s">
        <v>11</v>
      </c>
      <c r="B5" s="4" t="s">
        <v>12</v>
      </c>
      <c r="C5" s="4" t="s">
        <v>7</v>
      </c>
      <c r="D5" s="4">
        <v>5</v>
      </c>
      <c r="E5" s="4">
        <v>15</v>
      </c>
      <c r="F5" s="4">
        <v>5</v>
      </c>
      <c r="G5" s="4" t="s">
        <v>16</v>
      </c>
      <c r="H5" s="4">
        <v>35</v>
      </c>
      <c r="I5" s="2">
        <f>500*H5</f>
        <v>17500</v>
      </c>
      <c r="J5" s="4" t="s">
        <v>8</v>
      </c>
      <c r="K5" s="4" t="s">
        <v>31</v>
      </c>
    </row>
    <row r="6" spans="1:11" ht="38.25" x14ac:dyDescent="0.2">
      <c r="A6" s="4" t="s">
        <v>11</v>
      </c>
      <c r="B6" s="4" t="s">
        <v>17</v>
      </c>
      <c r="C6" s="4" t="s">
        <v>7</v>
      </c>
      <c r="D6" s="4">
        <v>5</v>
      </c>
      <c r="E6" s="4">
        <v>15</v>
      </c>
      <c r="F6" s="4">
        <v>7</v>
      </c>
      <c r="G6" s="4" t="s">
        <v>18</v>
      </c>
      <c r="H6" s="4">
        <v>42</v>
      </c>
      <c r="I6" s="2">
        <f>600*H6</f>
        <v>25200</v>
      </c>
      <c r="J6" s="4" t="s">
        <v>8</v>
      </c>
      <c r="K6" s="4" t="s">
        <v>19</v>
      </c>
    </row>
    <row r="7" spans="1:11" ht="38.25" x14ac:dyDescent="0.2">
      <c r="A7" s="4" t="s">
        <v>11</v>
      </c>
      <c r="B7" s="4" t="s">
        <v>17</v>
      </c>
      <c r="C7" s="4" t="s">
        <v>7</v>
      </c>
      <c r="D7" s="4">
        <v>5</v>
      </c>
      <c r="E7" s="4">
        <v>15</v>
      </c>
      <c r="F7" s="4">
        <v>7</v>
      </c>
      <c r="G7" s="4" t="s">
        <v>20</v>
      </c>
      <c r="H7" s="4">
        <v>42</v>
      </c>
      <c r="I7" s="2">
        <f>600*H7</f>
        <v>25200</v>
      </c>
      <c r="J7" s="4" t="s">
        <v>8</v>
      </c>
      <c r="K7" s="4" t="s">
        <v>19</v>
      </c>
    </row>
    <row r="8" spans="1:11" ht="38.25" x14ac:dyDescent="0.2">
      <c r="A8" s="4" t="s">
        <v>11</v>
      </c>
      <c r="B8" s="4" t="s">
        <v>17</v>
      </c>
      <c r="C8" s="4" t="s">
        <v>7</v>
      </c>
      <c r="D8" s="4">
        <v>5</v>
      </c>
      <c r="E8" s="4">
        <v>15</v>
      </c>
      <c r="F8" s="4">
        <v>7</v>
      </c>
      <c r="G8" s="4" t="s">
        <v>21</v>
      </c>
      <c r="H8" s="4">
        <v>42</v>
      </c>
      <c r="I8" s="2">
        <f>600*H8</f>
        <v>25200</v>
      </c>
      <c r="J8" s="4" t="s">
        <v>8</v>
      </c>
      <c r="K8" s="4" t="s">
        <v>19</v>
      </c>
    </row>
    <row r="9" spans="1:11" ht="38.25" x14ac:dyDescent="0.2">
      <c r="A9" s="4" t="s">
        <v>11</v>
      </c>
      <c r="B9" s="4" t="s">
        <v>17</v>
      </c>
      <c r="C9" s="4" t="s">
        <v>7</v>
      </c>
      <c r="D9" s="4">
        <v>5</v>
      </c>
      <c r="E9" s="4">
        <v>15</v>
      </c>
      <c r="F9" s="4">
        <v>7</v>
      </c>
      <c r="G9" s="4" t="s">
        <v>22</v>
      </c>
      <c r="H9" s="4">
        <v>42</v>
      </c>
      <c r="I9" s="2">
        <f>600*H9</f>
        <v>25200</v>
      </c>
      <c r="J9" s="4" t="s">
        <v>8</v>
      </c>
      <c r="K9" s="4" t="s">
        <v>19</v>
      </c>
    </row>
    <row r="10" spans="1:11" ht="38.25" x14ac:dyDescent="0.2">
      <c r="A10" s="4" t="s">
        <v>11</v>
      </c>
      <c r="B10" s="4" t="s">
        <v>23</v>
      </c>
      <c r="C10" s="4" t="s">
        <v>7</v>
      </c>
      <c r="D10" s="4">
        <v>5</v>
      </c>
      <c r="E10" s="4">
        <v>15</v>
      </c>
      <c r="F10" s="4">
        <v>5</v>
      </c>
      <c r="G10" s="4" t="s">
        <v>24</v>
      </c>
      <c r="H10" s="4">
        <v>35</v>
      </c>
      <c r="I10" s="2">
        <f>750*H10</f>
        <v>26250</v>
      </c>
      <c r="J10" s="4" t="s">
        <v>8</v>
      </c>
      <c r="K10" s="4" t="s">
        <v>32</v>
      </c>
    </row>
    <row r="11" spans="1:11" ht="38.25" x14ac:dyDescent="0.2">
      <c r="A11" s="4" t="s">
        <v>11</v>
      </c>
      <c r="B11" s="4" t="s">
        <v>23</v>
      </c>
      <c r="C11" s="4" t="s">
        <v>7</v>
      </c>
      <c r="D11" s="4">
        <v>5</v>
      </c>
      <c r="E11" s="4">
        <v>15</v>
      </c>
      <c r="F11" s="4">
        <v>5</v>
      </c>
      <c r="G11" s="4" t="s">
        <v>25</v>
      </c>
      <c r="H11" s="4">
        <v>35</v>
      </c>
      <c r="I11" s="2">
        <f>750*H11</f>
        <v>26250</v>
      </c>
      <c r="J11" s="4" t="s">
        <v>8</v>
      </c>
      <c r="K11" s="4" t="s">
        <v>32</v>
      </c>
    </row>
    <row r="12" spans="1:11" ht="38.25" x14ac:dyDescent="0.2">
      <c r="A12" s="4" t="s">
        <v>11</v>
      </c>
      <c r="B12" s="4" t="s">
        <v>23</v>
      </c>
      <c r="C12" s="4" t="s">
        <v>7</v>
      </c>
      <c r="D12" s="4">
        <v>5</v>
      </c>
      <c r="E12" s="4">
        <v>15</v>
      </c>
      <c r="F12" s="4">
        <v>5</v>
      </c>
      <c r="G12" s="4" t="s">
        <v>26</v>
      </c>
      <c r="H12" s="4">
        <v>35</v>
      </c>
      <c r="I12" s="2">
        <f>750*H12</f>
        <v>26250</v>
      </c>
      <c r="J12" s="4" t="s">
        <v>8</v>
      </c>
      <c r="K12" s="4" t="s">
        <v>32</v>
      </c>
    </row>
    <row r="13" spans="1:11" ht="38.25" x14ac:dyDescent="0.2">
      <c r="A13" s="4" t="s">
        <v>11</v>
      </c>
      <c r="B13" s="4" t="s">
        <v>27</v>
      </c>
      <c r="C13" s="4" t="s">
        <v>7</v>
      </c>
      <c r="D13" s="4">
        <v>5</v>
      </c>
      <c r="E13" s="4">
        <v>15</v>
      </c>
      <c r="F13" s="4" t="s">
        <v>28</v>
      </c>
      <c r="G13" s="4" t="s">
        <v>29</v>
      </c>
      <c r="H13" s="4">
        <v>38</v>
      </c>
      <c r="I13" s="2">
        <f>700*H13</f>
        <v>26600</v>
      </c>
      <c r="J13" s="4" t="s">
        <v>8</v>
      </c>
      <c r="K13" s="4" t="s">
        <v>33</v>
      </c>
    </row>
    <row r="14" spans="1:11" ht="38.25" x14ac:dyDescent="0.2">
      <c r="A14" s="4" t="s">
        <v>11</v>
      </c>
      <c r="B14" s="4" t="s">
        <v>27</v>
      </c>
      <c r="C14" s="4" t="s">
        <v>7</v>
      </c>
      <c r="D14" s="4">
        <v>5</v>
      </c>
      <c r="E14" s="4">
        <v>15</v>
      </c>
      <c r="F14" s="4" t="s">
        <v>28</v>
      </c>
      <c r="G14" s="4" t="s">
        <v>30</v>
      </c>
      <c r="H14" s="4">
        <v>38</v>
      </c>
      <c r="I14" s="2">
        <f>700*H14</f>
        <v>26600</v>
      </c>
      <c r="J14" s="4" t="s">
        <v>8</v>
      </c>
      <c r="K14" s="4" t="s">
        <v>33</v>
      </c>
    </row>
  </sheetData>
  <autoFilter ref="A1:K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2026-06-07T14:24:14Z</dcterms:modified>
</cp:coreProperties>
</file>